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G:\CLUB LIBERTAD\SELECTIVOS 2017\SELECTIVO PRIMAVERA\"/>
    </mc:Choice>
  </mc:AlternateContent>
  <bookViews>
    <workbookView xWindow="0" yWindow="0" windowWidth="20490" windowHeight="8595" firstSheet="2" activeTab="9"/>
  </bookViews>
  <sheets>
    <sheet name="NOVEL A" sheetId="9" r:id="rId1"/>
    <sheet name="NOVEL B" sheetId="10" r:id="rId2"/>
    <sheet name="INFANTES" sheetId="2" r:id="rId3"/>
    <sheet name="INFANTIL" sheetId="3" r:id="rId4"/>
    <sheet name="JUNIOR" sheetId="4" r:id="rId5"/>
    <sheet name="JUVENIL" sheetId="5" r:id="rId6"/>
    <sheet name="ADULTOS" sheetId="6" r:id="rId7"/>
    <sheet name="SENIOR" sheetId="11" r:id="rId8"/>
    <sheet name="MASTER" sheetId="12" r:id="rId9"/>
    <sheet name="ORO" sheetId="14" r:id="rId10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4" l="1"/>
  <c r="M16" i="14"/>
  <c r="M10" i="14" l="1"/>
  <c r="M7" i="14"/>
  <c r="M8" i="14"/>
  <c r="M9" i="14"/>
  <c r="M13" i="11"/>
  <c r="M14" i="6"/>
  <c r="M18" i="6"/>
  <c r="M12" i="6"/>
  <c r="M13" i="6"/>
  <c r="M10" i="4"/>
  <c r="M12" i="4"/>
  <c r="M9" i="4"/>
  <c r="M14" i="3"/>
  <c r="M8" i="3"/>
  <c r="M19" i="3"/>
  <c r="M20" i="3"/>
  <c r="M9" i="3"/>
  <c r="M13" i="3"/>
  <c r="M21" i="3"/>
  <c r="M22" i="3"/>
  <c r="M17" i="2"/>
  <c r="M12" i="2"/>
  <c r="M20" i="2"/>
  <c r="M8" i="2"/>
  <c r="M21" i="2"/>
  <c r="M11" i="2"/>
  <c r="M9" i="2"/>
  <c r="M14" i="5"/>
  <c r="M16" i="10" l="1"/>
  <c r="M15" i="10"/>
  <c r="M9" i="10"/>
  <c r="M19" i="10"/>
  <c r="M10" i="10"/>
  <c r="M17" i="10"/>
  <c r="M13" i="9"/>
  <c r="M7" i="9"/>
  <c r="M8" i="9"/>
  <c r="M9" i="12" l="1"/>
  <c r="M10" i="12"/>
  <c r="M8" i="12"/>
  <c r="M12" i="12"/>
  <c r="M11" i="12"/>
  <c r="M7" i="12"/>
  <c r="M10" i="11"/>
  <c r="M9" i="11"/>
  <c r="M8" i="11"/>
  <c r="M14" i="11"/>
  <c r="M11" i="11"/>
  <c r="M7" i="11"/>
  <c r="M12" i="11"/>
  <c r="M15" i="11"/>
  <c r="M15" i="6"/>
  <c r="M9" i="6"/>
  <c r="M7" i="6"/>
  <c r="M17" i="6"/>
  <c r="M11" i="6"/>
  <c r="M16" i="6"/>
  <c r="M8" i="6"/>
  <c r="M10" i="6"/>
  <c r="M8" i="5"/>
  <c r="M11" i="5"/>
  <c r="M13" i="5"/>
  <c r="M7" i="5"/>
  <c r="M10" i="5"/>
  <c r="M9" i="5"/>
  <c r="M15" i="5"/>
  <c r="M12" i="5"/>
  <c r="M16" i="4"/>
  <c r="M14" i="4"/>
  <c r="M8" i="4"/>
  <c r="M15" i="4"/>
  <c r="M13" i="4"/>
  <c r="M17" i="4"/>
  <c r="M11" i="4"/>
  <c r="M7" i="4"/>
  <c r="M11" i="3"/>
  <c r="M7" i="3"/>
  <c r="M18" i="3"/>
  <c r="M15" i="3"/>
  <c r="M10" i="3"/>
  <c r="M17" i="3"/>
  <c r="M16" i="3"/>
  <c r="M12" i="3"/>
  <c r="M19" i="2"/>
  <c r="M16" i="2"/>
  <c r="M14" i="2"/>
  <c r="M15" i="2"/>
  <c r="M10" i="2"/>
  <c r="M13" i="2"/>
  <c r="M7" i="2"/>
  <c r="M18" i="2"/>
  <c r="M13" i="10"/>
  <c r="M11" i="10"/>
  <c r="M14" i="10"/>
  <c r="M8" i="10"/>
  <c r="M18" i="10"/>
  <c r="M12" i="10"/>
  <c r="M7" i="10"/>
  <c r="M20" i="10"/>
  <c r="M11" i="9" l="1"/>
  <c r="M16" i="9"/>
  <c r="M9" i="9"/>
  <c r="M10" i="9"/>
  <c r="M15" i="9"/>
  <c r="M17" i="9"/>
  <c r="M14" i="9" l="1"/>
  <c r="M12" i="9"/>
</calcChain>
</file>

<file path=xl/sharedStrings.xml><?xml version="1.0" encoding="utf-8"?>
<sst xmlns="http://schemas.openxmlformats.org/spreadsheetml/2006/main" count="490" uniqueCount="252">
  <si>
    <t>Item</t>
  </si>
  <si>
    <t>Nº</t>
  </si>
  <si>
    <t>RESULTADO</t>
  </si>
  <si>
    <t>CLASIFICAN</t>
  </si>
  <si>
    <t>CATEGORIA : INFANTES</t>
  </si>
  <si>
    <t>CATEGORIA : INFANTIL</t>
  </si>
  <si>
    <t>CATEGORIA : JUNIOR</t>
  </si>
  <si>
    <t>CATEGORIA : JUVENIL</t>
  </si>
  <si>
    <t>CATEGORIA : ADULTOS</t>
  </si>
  <si>
    <t>CATEGORIA : NOVEL A</t>
  </si>
  <si>
    <t>CATEGORIA : NOVEL B</t>
  </si>
  <si>
    <t>CONGELAN</t>
  </si>
  <si>
    <t>DESEMPATE PARA LA FINAL</t>
  </si>
  <si>
    <t>CATEGORIA : SENIOR</t>
  </si>
  <si>
    <t>CATEGORIA : MASTER</t>
  </si>
  <si>
    <t>CESAR PALOMINO</t>
  </si>
  <si>
    <t>HORTENCIA GAYOSO</t>
  </si>
  <si>
    <t>MERCEDES LAZO</t>
  </si>
  <si>
    <t>ELBA ROJAS</t>
  </si>
  <si>
    <t>CARLOS RIVAS</t>
  </si>
  <si>
    <t>MARINO GANOZA</t>
  </si>
  <si>
    <t>JORGE AGREDA</t>
  </si>
  <si>
    <t xml:space="preserve">57º CONCURSO NACIONAL DE MARINERA - SELECTIVO PRIMAVERA </t>
  </si>
  <si>
    <t>SEMIFINAL - 24/09/2017</t>
  </si>
  <si>
    <t>PUNTAJE ANTERIOR</t>
  </si>
  <si>
    <t>ELIMINATORIA - 24</t>
  </si>
  <si>
    <t>ELIMINATORIA - 25</t>
  </si>
  <si>
    <t>C</t>
  </si>
  <si>
    <t>ANTONIA CASTRO</t>
  </si>
  <si>
    <t>RUTH CHAVEZ</t>
  </si>
  <si>
    <t>MARUJA DE SARAVIA</t>
  </si>
  <si>
    <t>ADA DANOS</t>
  </si>
  <si>
    <t>GERMAN REYES</t>
  </si>
  <si>
    <t>ERIK GONZALEZ</t>
  </si>
  <si>
    <t>CATEGORIA : ORO</t>
  </si>
  <si>
    <t>HUGO TORREJON</t>
  </si>
  <si>
    <t>ANGIE PINTADO</t>
  </si>
  <si>
    <t>DIEGO VICUÑA</t>
  </si>
  <si>
    <t>ELIMINATORIA - 33</t>
  </si>
  <si>
    <t>DESEMPATE</t>
  </si>
  <si>
    <t>ELIMINATORIA - 39</t>
  </si>
  <si>
    <t>ELIMINATORIA - 38</t>
  </si>
  <si>
    <t>ELIMINATORIA - 37</t>
  </si>
  <si>
    <t>DESEMPATE - 29</t>
  </si>
  <si>
    <t>DESEMPATE - 27</t>
  </si>
  <si>
    <t xml:space="preserve">Cancino Antayhua Angel Manuel </t>
  </si>
  <si>
    <t xml:space="preserve">De La Cruz Barcena Cielo Alejandra </t>
  </si>
  <si>
    <t xml:space="preserve">Ramos Tamara Gianfranco Jose </t>
  </si>
  <si>
    <t xml:space="preserve">Abanto Sanchez Barbara Tayssa </t>
  </si>
  <si>
    <t xml:space="preserve">Vargas Flores Franco Estuardo </t>
  </si>
  <si>
    <t xml:space="preserve">Rojas Farroñay Tamara Sakura </t>
  </si>
  <si>
    <t xml:space="preserve">Avila Almidon Francesco Gabriel </t>
  </si>
  <si>
    <t xml:space="preserve">Vilchez Arista Coraima De Maria </t>
  </si>
  <si>
    <t xml:space="preserve">Wang Roman Lixing </t>
  </si>
  <si>
    <t xml:space="preserve">Miñope Saquicoray Katerin Yajayra </t>
  </si>
  <si>
    <t xml:space="preserve">Arevalo Yauri Angelo </t>
  </si>
  <si>
    <t xml:space="preserve">Monteverde Lafitte Mia Luana </t>
  </si>
  <si>
    <t xml:space="preserve">Bustios Calderon Jesus Andres </t>
  </si>
  <si>
    <t xml:space="preserve">Huerta Sanchez Delcy Antonella </t>
  </si>
  <si>
    <t xml:space="preserve">Flores Medina Carlos </t>
  </si>
  <si>
    <t xml:space="preserve">Delgado Rodrigo Danna </t>
  </si>
  <si>
    <t xml:space="preserve">Gonzales Saavedra Kim Rahí </t>
  </si>
  <si>
    <t xml:space="preserve">Rodriguez Gonzales Marjorie Brigitte </t>
  </si>
  <si>
    <t xml:space="preserve">Castañeda Huamani Frank Eder </t>
  </si>
  <si>
    <t xml:space="preserve">Eyzaguirre De La Roca Rafaella Cayetana </t>
  </si>
  <si>
    <t xml:space="preserve">Lazo Aguirre Rodrigo </t>
  </si>
  <si>
    <t xml:space="preserve">Peralta Polo Isabella </t>
  </si>
  <si>
    <t>APELLIDOS Y NOMBRE HOMBRE</t>
  </si>
  <si>
    <t>APELLIDOS Y NOMBRE MUJER</t>
  </si>
  <si>
    <t xml:space="preserve">Gamarra Sotelo Daniel </t>
  </si>
  <si>
    <t xml:space="preserve">Espinoza Suarez Yerussa </t>
  </si>
  <si>
    <t xml:space="preserve">Garcia Caycho Jhonattan Valentino </t>
  </si>
  <si>
    <t xml:space="preserve">Saavedra Matos Leyla Arly </t>
  </si>
  <si>
    <t xml:space="preserve">Leiva Bobadilla Paolo </t>
  </si>
  <si>
    <t xml:space="preserve">Martinez Leiva Jazmin </t>
  </si>
  <si>
    <t xml:space="preserve">Vileva Quintanilla Erick </t>
  </si>
  <si>
    <t xml:space="preserve">Medina Falen Alexandra  </t>
  </si>
  <si>
    <t xml:space="preserve">Vasquez Barrutia Renato Antonio </t>
  </si>
  <si>
    <t xml:space="preserve">Quispe Calagua Sonia Alicia </t>
  </si>
  <si>
    <t xml:space="preserve">Rivera Valdivia Sebastian Rodolfo </t>
  </si>
  <si>
    <t xml:space="preserve">Vasquez Candela Kiara Giovanna </t>
  </si>
  <si>
    <t xml:space="preserve">Quispe Dominguez David </t>
  </si>
  <si>
    <t xml:space="preserve">Calderon Luckun Bibyana </t>
  </si>
  <si>
    <t xml:space="preserve">Chirito Gomez Lorenzo Sebastian </t>
  </si>
  <si>
    <t xml:space="preserve">Chenda Rodas Giovanna Nicole </t>
  </si>
  <si>
    <t xml:space="preserve">Alza Quevedo Israel Alexander </t>
  </si>
  <si>
    <t xml:space="preserve">Ciña Begazo Karla Lucia </t>
  </si>
  <si>
    <t xml:space="preserve">Duran Isla Miguel Angel Helmer </t>
  </si>
  <si>
    <t xml:space="preserve">Ponce Aguirre Giannela Jesus </t>
  </si>
  <si>
    <t xml:space="preserve">Flores Antony Orlando </t>
  </si>
  <si>
    <t xml:space="preserve">Alcantara Garcia Jhoana </t>
  </si>
  <si>
    <t xml:space="preserve">Manni Calcina Miguel Angel </t>
  </si>
  <si>
    <t xml:space="preserve">Bustios Calderon Ana Lucia </t>
  </si>
  <si>
    <t xml:space="preserve">Godoy Farfan Cristian </t>
  </si>
  <si>
    <t xml:space="preserve">Sifuenes Villanueva Brenda </t>
  </si>
  <si>
    <t xml:space="preserve">Rupay Olascoaga Sebastian Eli </t>
  </si>
  <si>
    <t xml:space="preserve">Vega Cayo Mirella Milagros </t>
  </si>
  <si>
    <t xml:space="preserve">Chasquibol Mongrut Carlos Octavio </t>
  </si>
  <si>
    <t xml:space="preserve">Palomino Fuentes Daniela Alexandra </t>
  </si>
  <si>
    <t xml:space="preserve">Cherre Castañeda Luis Ignacio </t>
  </si>
  <si>
    <t xml:space="preserve">Chuquitucto Quiroz Kiara Alexandra </t>
  </si>
  <si>
    <t xml:space="preserve">Ferrer Guillen Adrian </t>
  </si>
  <si>
    <t xml:space="preserve">Asto Collantes Mariana </t>
  </si>
  <si>
    <t xml:space="preserve">Cam Llanos Jharet Missael Daae </t>
  </si>
  <si>
    <t xml:space="preserve">Salazar Garro Flavia Jimena </t>
  </si>
  <si>
    <t xml:space="preserve">Carrasco Chuquipoma Flavio Sebastian </t>
  </si>
  <si>
    <t xml:space="preserve">Alvarez Vargas Brigitte Nicole </t>
  </si>
  <si>
    <t xml:space="preserve">Soto Bermudez Jorge Rodrigo </t>
  </si>
  <si>
    <t xml:space="preserve">Huaita Chiroque Maria Cristina </t>
  </si>
  <si>
    <t xml:space="preserve">Cordova Bustamante Cristhian Paul </t>
  </si>
  <si>
    <t xml:space="preserve">Paz Cordova Daniela Sofia </t>
  </si>
  <si>
    <t xml:space="preserve">Gastulo Larrain Yeyson </t>
  </si>
  <si>
    <t xml:space="preserve">Chero Meza Carmen </t>
  </si>
  <si>
    <t xml:space="preserve">Paredes Villaseca Jerson Antonio </t>
  </si>
  <si>
    <t xml:space="preserve">Sante Velasquez Sofia Abigail </t>
  </si>
  <si>
    <t xml:space="preserve">Zuñiga Fiestas Roy Alexander </t>
  </si>
  <si>
    <t xml:space="preserve">Tipiani Quijano Sophye Alejandra </t>
  </si>
  <si>
    <t xml:space="preserve">Amado Rojas Marcelo Alessandro </t>
  </si>
  <si>
    <t xml:space="preserve">Fernandez Duncan Luciana </t>
  </si>
  <si>
    <t xml:space="preserve">Ortega Matias </t>
  </si>
  <si>
    <t xml:space="preserve">Aliaga Sthephania </t>
  </si>
  <si>
    <t xml:space="preserve">Tamara Perdomo Alvaro Francisco </t>
  </si>
  <si>
    <t xml:space="preserve">Ruiz Diaz Miranda Del Carmen </t>
  </si>
  <si>
    <t xml:space="preserve">Villarruel Rojas Jordy </t>
  </si>
  <si>
    <t xml:space="preserve">Chuquilin Jara Maria </t>
  </si>
  <si>
    <t xml:space="preserve">Ynga Agurto Angel Sebastian </t>
  </si>
  <si>
    <t xml:space="preserve">Piñeiro Fassbender Constanza </t>
  </si>
  <si>
    <t xml:space="preserve">Salazar Antonio Leonardo </t>
  </si>
  <si>
    <t xml:space="preserve">Peña Espinoza Grecia Carolina </t>
  </si>
  <si>
    <t xml:space="preserve">Leyva Rocca Manuel Enrique </t>
  </si>
  <si>
    <t xml:space="preserve">Gajate Soto Cayetana </t>
  </si>
  <si>
    <t xml:space="preserve">Perez Pastor Robert </t>
  </si>
  <si>
    <t xml:space="preserve">Gimenez Salazar Gianelyn </t>
  </si>
  <si>
    <t xml:space="preserve">Zevallos Collazos Raul </t>
  </si>
  <si>
    <t xml:space="preserve">Rodas Otero Yessenia </t>
  </si>
  <si>
    <t xml:space="preserve">Schaefer Chunga Andres Fabricio </t>
  </si>
  <si>
    <t xml:space="preserve">Giacchetti Vizquerra Michella </t>
  </si>
  <si>
    <t xml:space="preserve">Gadea Sabroso Mario Adriano </t>
  </si>
  <si>
    <t xml:space="preserve">Contreras Fernandez Camila Alexandra </t>
  </si>
  <si>
    <t xml:space="preserve">Granda Navarrete Camilo </t>
  </si>
  <si>
    <t xml:space="preserve">Carrillo Rocillo Giovanna </t>
  </si>
  <si>
    <t xml:space="preserve">Azabache Medina Juan Pablo </t>
  </si>
  <si>
    <t xml:space="preserve">Alarcon Alvarado Danaeys Yamille </t>
  </si>
  <si>
    <t xml:space="preserve">Elguera Torres Thiago </t>
  </si>
  <si>
    <t xml:space="preserve">Liza Lozano Angie Ayme </t>
  </si>
  <si>
    <t xml:space="preserve">Campos Taipe Oscar Joel </t>
  </si>
  <si>
    <t xml:space="preserve">Sanchez Mogollon Francesca Isabel </t>
  </si>
  <si>
    <t xml:space="preserve">Claudio Paredes Glenn Hans </t>
  </si>
  <si>
    <t xml:space="preserve">Villavicencio Ramos Adriana </t>
  </si>
  <si>
    <t xml:space="preserve">Ferreyra Jose </t>
  </si>
  <si>
    <t xml:space="preserve">Soto Natalia </t>
  </si>
  <si>
    <t xml:space="preserve">Guillen Carrillo Carlos Franco </t>
  </si>
  <si>
    <t xml:space="preserve">Rosales Muñoz Alcira Adriana </t>
  </si>
  <si>
    <t xml:space="preserve">Munayco Correa Piero Mauricio </t>
  </si>
  <si>
    <t xml:space="preserve">Parrilla Espinoza Alejandra Jill </t>
  </si>
  <si>
    <t xml:space="preserve">Raza Moran Arian Sebastian </t>
  </si>
  <si>
    <t xml:space="preserve">Ugaz Ayllon Maria Del Carmen Maylin </t>
  </si>
  <si>
    <t xml:space="preserve">Azabache Medina Anthony Giuseppe </t>
  </si>
  <si>
    <t xml:space="preserve">Villanueva Huaman Elisse Pamela </t>
  </si>
  <si>
    <t xml:space="preserve">Villaran Vilchez Rodrigo </t>
  </si>
  <si>
    <t xml:space="preserve">Restrepo Rondon Daniela </t>
  </si>
  <si>
    <t xml:space="preserve">Sanchez Perez Joaquin </t>
  </si>
  <si>
    <t xml:space="preserve">Dileo Anticona Ariana </t>
  </si>
  <si>
    <t xml:space="preserve">Carranza Diaz Nicoll Belen </t>
  </si>
  <si>
    <t xml:space="preserve">Rodriguez Vera Victor Manuel </t>
  </si>
  <si>
    <t xml:space="preserve">Helfgott Suarez Jimena Cristina </t>
  </si>
  <si>
    <t xml:space="preserve">Davila Mozombite Alexis </t>
  </si>
  <si>
    <t xml:space="preserve">Terrones Pardo Mariamelia Valery </t>
  </si>
  <si>
    <t xml:space="preserve">Cusihuaman Luis </t>
  </si>
  <si>
    <t xml:space="preserve">Vela Silva Ariana </t>
  </si>
  <si>
    <t xml:space="preserve">Vasquez Fatima </t>
  </si>
  <si>
    <t xml:space="preserve">Gallardo Mauricio </t>
  </si>
  <si>
    <t xml:space="preserve">Duarez Davila Kevin </t>
  </si>
  <si>
    <t xml:space="preserve">Nuñez Del Prado Tavara Desiree </t>
  </si>
  <si>
    <t xml:space="preserve">Torres Principe Flavio </t>
  </si>
  <si>
    <t xml:space="preserve">Suarez Morales Mishelle </t>
  </si>
  <si>
    <t xml:space="preserve">Vacas Kevin </t>
  </si>
  <si>
    <t xml:space="preserve">Gonzales Karla </t>
  </si>
  <si>
    <t xml:space="preserve">Castro Jara Jean </t>
  </si>
  <si>
    <t xml:space="preserve">Gonzales Miguel Yanira </t>
  </si>
  <si>
    <t xml:space="preserve">Reategui Renzo </t>
  </si>
  <si>
    <t xml:space="preserve">Rivera Alejandra </t>
  </si>
  <si>
    <t xml:space="preserve">Macalopu Segura Carlos </t>
  </si>
  <si>
    <t xml:space="preserve">Risco Quispe Fiorella </t>
  </si>
  <si>
    <t xml:space="preserve">Huira Nueves Ramiro </t>
  </si>
  <si>
    <t xml:space="preserve">Obeso Mantilla Ivanna </t>
  </si>
  <si>
    <t xml:space="preserve">Ipanaque Fajardo Bryan Alexander </t>
  </si>
  <si>
    <t xml:space="preserve">Castro Herrera Oriana Alessandra </t>
  </si>
  <si>
    <t xml:space="preserve">De La Cruz Ynga Daniel Alonso </t>
  </si>
  <si>
    <t xml:space="preserve">Quispe Zevallos Vanessa Del Carmen </t>
  </si>
  <si>
    <t xml:space="preserve">Castro Torres John </t>
  </si>
  <si>
    <t xml:space="preserve">Hoyos Vega Mary </t>
  </si>
  <si>
    <t xml:space="preserve">Callacna Arestegui Julio Alexander </t>
  </si>
  <si>
    <t xml:space="preserve">Crispin Tineo Marjhory Nancy </t>
  </si>
  <si>
    <t xml:space="preserve">Vargas Rodriguez Johan </t>
  </si>
  <si>
    <t xml:space="preserve">Castillo  Miluska </t>
  </si>
  <si>
    <t xml:space="preserve">Vasquez Agüero Edwin Daniel </t>
  </si>
  <si>
    <t xml:space="preserve">Tacuri Cuba Analuisa Yadira </t>
  </si>
  <si>
    <t xml:space="preserve">Usuriaga Idones Miguel Angel </t>
  </si>
  <si>
    <t xml:space="preserve">Balbuena Ramirez Jesselin Antonella </t>
  </si>
  <si>
    <t xml:space="preserve">Santisteban Machado Mac Jiryes </t>
  </si>
  <si>
    <t xml:space="preserve">Arana Abanto Esperanza Johanny </t>
  </si>
  <si>
    <t xml:space="preserve">Mauricci Luna Victoria Jorge Luis </t>
  </si>
  <si>
    <t xml:space="preserve">Fiestas Serna Lucia Jimena </t>
  </si>
  <si>
    <t xml:space="preserve">Pinto Quispe Giancarlo Eloy </t>
  </si>
  <si>
    <t xml:space="preserve">Fossa Palma Marisol Alessandra </t>
  </si>
  <si>
    <t xml:space="preserve">Rodriguez Grados Kervin </t>
  </si>
  <si>
    <t xml:space="preserve">Lopez Quispe Laura </t>
  </si>
  <si>
    <t xml:space="preserve">Chavez Juan </t>
  </si>
  <si>
    <t xml:space="preserve">Flores Matos Andrea </t>
  </si>
  <si>
    <t xml:space="preserve">Tenorio Saavedra Ronald Jhair </t>
  </si>
  <si>
    <t xml:space="preserve">Vergara Ventura Luisa Jennifer </t>
  </si>
  <si>
    <t xml:space="preserve">Garcia Yañez Arturo </t>
  </si>
  <si>
    <t xml:space="preserve">Palomino Martinez Jocelyn  </t>
  </si>
  <si>
    <t xml:space="preserve">Bayona Saldaña Jhon Alan </t>
  </si>
  <si>
    <t xml:space="preserve">Periche Jacinto Magaly Janeth </t>
  </si>
  <si>
    <t xml:space="preserve">Diaz Sanchez Javier Benito </t>
  </si>
  <si>
    <t xml:space="preserve">Mesa Arenas Sandy </t>
  </si>
  <si>
    <t xml:space="preserve">Fernandez Sosa Jorge Enrique </t>
  </si>
  <si>
    <t xml:space="preserve">Ortiz Grosso Ana Alejandra </t>
  </si>
  <si>
    <t xml:space="preserve">Arcelles Alvino Alejandro Andre </t>
  </si>
  <si>
    <t xml:space="preserve">Moy Alvariño Anahi </t>
  </si>
  <si>
    <t xml:space="preserve">Tena Phield Carlos </t>
  </si>
  <si>
    <t xml:space="preserve">Mejia  Bertha </t>
  </si>
  <si>
    <t xml:space="preserve">Alan Ramos Luis Manfred </t>
  </si>
  <si>
    <t xml:space="preserve">Alzamora Chamorro Cristina Ynes </t>
  </si>
  <si>
    <t xml:space="preserve">Roman Abarca Percy Antonio </t>
  </si>
  <si>
    <t xml:space="preserve">Vasquez Contreras Yexika Grimaneza </t>
  </si>
  <si>
    <t xml:space="preserve">Huarcaya Jaimes Joel Martin </t>
  </si>
  <si>
    <t xml:space="preserve">Leyva Sartori Marcela </t>
  </si>
  <si>
    <t xml:space="preserve">Perez Rojas Jose </t>
  </si>
  <si>
    <t xml:space="preserve">Feijoo Levano Maria </t>
  </si>
  <si>
    <t xml:space="preserve">Byrne Mansilla Carlos </t>
  </si>
  <si>
    <t xml:space="preserve">Flores Lily </t>
  </si>
  <si>
    <t xml:space="preserve">Begglo Rivas Carlos Humberto </t>
  </si>
  <si>
    <t xml:space="preserve">Romo Sandoval Milagros Rosalía </t>
  </si>
  <si>
    <t xml:space="preserve">Vasquez Huarcaya Manuel Eugenio </t>
  </si>
  <si>
    <t xml:space="preserve">Muñoz Arteaga Edith Irma </t>
  </si>
  <si>
    <t xml:space="preserve">Palomino Pareja Luis Miguel </t>
  </si>
  <si>
    <t xml:space="preserve">Valdez Rospigliosi Ana Luisa </t>
  </si>
  <si>
    <t xml:space="preserve">Gutierrez Hammer Walter Orlando Antonio </t>
  </si>
  <si>
    <t xml:space="preserve">Beltran Garcia Milagritos </t>
  </si>
  <si>
    <t xml:space="preserve">Vergara Dhaga Del Castillo Carlos Rodrigo </t>
  </si>
  <si>
    <t xml:space="preserve">Ochoa Walde Giovanni </t>
  </si>
  <si>
    <t xml:space="preserve">Sierralta Fait Juan Manuel </t>
  </si>
  <si>
    <t xml:space="preserve">Valdiviezo Vignolo De Solari Nelly </t>
  </si>
  <si>
    <t xml:space="preserve">Bueno Sagastegui Danilo </t>
  </si>
  <si>
    <t xml:space="preserve">Chavez Acosta Evelin </t>
  </si>
  <si>
    <t xml:space="preserve">Rimarachi  Augusto </t>
  </si>
  <si>
    <t xml:space="preserve">Murga Cabanillas Maria </t>
  </si>
  <si>
    <t xml:space="preserve">Del Rosario Calderon Jose Antonio </t>
  </si>
  <si>
    <t xml:space="preserve">Sanchez Elespuru De Bustamante Nora Elizabeth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</si>
</sst>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378688</xdr:colOff>
      <xdr:row>4</xdr:row>
      <xdr:rowOff>85618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2"/>
          <a:ext cx="1048114" cy="104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453604</xdr:colOff>
      <xdr:row>4</xdr:row>
      <xdr:rowOff>96320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2"/>
          <a:ext cx="1048114" cy="1054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133352</xdr:rowOff>
    </xdr:from>
    <xdr:to>
      <xdr:col>3</xdr:col>
      <xdr:colOff>453604</xdr:colOff>
      <xdr:row>4</xdr:row>
      <xdr:rowOff>85618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769C3D02-DEFB-4FA0-926A-988919358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6225" y="133352"/>
          <a:ext cx="1044154" cy="1028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524410</xdr:colOff>
      <xdr:row>4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2"/>
          <a:ext cx="1118920" cy="1063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522688</xdr:colOff>
      <xdr:row>4</xdr:row>
      <xdr:rowOff>98535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7539" y="133352"/>
          <a:ext cx="1121011" cy="1038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133353</xdr:rowOff>
    </xdr:from>
    <xdr:to>
      <xdr:col>3</xdr:col>
      <xdr:colOff>524410</xdr:colOff>
      <xdr:row>4</xdr:row>
      <xdr:rowOff>107024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3"/>
          <a:ext cx="1118920" cy="106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133353</xdr:rowOff>
    </xdr:from>
    <xdr:to>
      <xdr:col>3</xdr:col>
      <xdr:colOff>524410</xdr:colOff>
      <xdr:row>4</xdr:row>
      <xdr:rowOff>42809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3"/>
          <a:ext cx="1118920" cy="1001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133354</xdr:rowOff>
    </xdr:from>
    <xdr:to>
      <xdr:col>3</xdr:col>
      <xdr:colOff>524410</xdr:colOff>
      <xdr:row>4</xdr:row>
      <xdr:rowOff>85619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4"/>
          <a:ext cx="1118920" cy="104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133354</xdr:rowOff>
    </xdr:from>
    <xdr:to>
      <xdr:col>3</xdr:col>
      <xdr:colOff>524410</xdr:colOff>
      <xdr:row>4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46600C-AC99-4330-92A3-7C2A614AB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6225" y="133354"/>
          <a:ext cx="1114960" cy="9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133355</xdr:rowOff>
    </xdr:from>
    <xdr:to>
      <xdr:col>3</xdr:col>
      <xdr:colOff>524410</xdr:colOff>
      <xdr:row>3</xdr:row>
      <xdr:rowOff>212913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27BC633-E69E-4293-AC8F-B19D6863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1743" y="133355"/>
          <a:ext cx="1115520" cy="85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133355</xdr:rowOff>
    </xdr:from>
    <xdr:to>
      <xdr:col>3</xdr:col>
      <xdr:colOff>524410</xdr:colOff>
      <xdr:row>3</xdr:row>
      <xdr:rowOff>209550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24A05B-BD8B-412C-B478-97ECFECFC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6225" y="133355"/>
          <a:ext cx="1114960" cy="857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7"/>
  <sheetViews>
    <sheetView topLeftCell="B1" zoomScale="89" zoomScaleNormal="89" workbookViewId="0">
      <selection activeCell="G21" sqref="G21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5.5703125" style="1" bestFit="1" customWidth="1"/>
    <col min="4" max="4" width="31" style="1" bestFit="1" customWidth="1"/>
    <col min="5" max="5" width="37.85546875" style="1" bestFit="1" customWidth="1"/>
    <col min="6" max="6" width="17.140625" style="1" bestFit="1" customWidth="1"/>
    <col min="7" max="7" width="19.5703125" style="1" bestFit="1" customWidth="1"/>
    <col min="8" max="8" width="15.42578125" style="1" bestFit="1" customWidth="1"/>
    <col min="9" max="9" width="11.42578125" style="1" bestFit="1" customWidth="1"/>
    <col min="10" max="10" width="13.5703125" style="1" bestFit="1" customWidth="1"/>
    <col min="11" max="11" width="17.140625" style="1" bestFit="1" customWidth="1"/>
    <col min="12" max="12" width="14.5703125" style="1" bestFit="1" customWidth="1"/>
    <col min="13" max="13" width="11.42578125" style="1"/>
    <col min="14" max="14" width="11.28515625" style="1" bestFit="1" customWidth="1"/>
    <col min="15" max="15" width="18.5703125" style="1" bestFit="1" customWidth="1"/>
    <col min="16" max="16384" width="11.42578125" style="1"/>
  </cols>
  <sheetData>
    <row r="2" spans="2:16" ht="23.25" x14ac:dyDescent="0.35">
      <c r="D2" s="35" t="s">
        <v>22</v>
      </c>
      <c r="E2" s="35"/>
      <c r="F2" s="35"/>
      <c r="G2" s="35"/>
      <c r="H2" s="35"/>
      <c r="I2" s="35"/>
      <c r="J2" s="35"/>
      <c r="K2" s="35"/>
      <c r="L2" s="35"/>
      <c r="M2" s="35"/>
      <c r="P2" s="34"/>
    </row>
    <row r="3" spans="2:16" ht="23.25" x14ac:dyDescent="0.35">
      <c r="D3" s="35" t="s">
        <v>23</v>
      </c>
      <c r="E3" s="35"/>
      <c r="F3" s="35"/>
      <c r="G3" s="35"/>
      <c r="H3" s="35"/>
      <c r="I3" s="35"/>
      <c r="J3" s="35"/>
      <c r="K3" s="35"/>
      <c r="L3" s="35"/>
      <c r="M3" s="35"/>
      <c r="P3" s="34"/>
    </row>
    <row r="4" spans="2:16" ht="23.25" x14ac:dyDescent="0.35">
      <c r="D4" s="35" t="s">
        <v>9</v>
      </c>
      <c r="E4" s="35"/>
      <c r="F4" s="35"/>
      <c r="G4" s="35"/>
      <c r="H4" s="35"/>
      <c r="I4" s="35"/>
      <c r="J4" s="35"/>
      <c r="K4" s="35"/>
      <c r="L4" s="35"/>
      <c r="M4" s="35"/>
      <c r="P4" s="34"/>
    </row>
    <row r="5" spans="2:16" ht="23.25" x14ac:dyDescent="0.35">
      <c r="K5" s="2"/>
      <c r="L5" s="2"/>
    </row>
    <row r="6" spans="2:16" x14ac:dyDescent="0.25">
      <c r="B6" s="7" t="s">
        <v>0</v>
      </c>
      <c r="C6" s="5" t="s">
        <v>1</v>
      </c>
      <c r="D6" s="17" t="s">
        <v>67</v>
      </c>
      <c r="E6" s="17" t="s">
        <v>68</v>
      </c>
      <c r="F6" s="5" t="s">
        <v>15</v>
      </c>
      <c r="G6" s="5" t="s">
        <v>16</v>
      </c>
      <c r="H6" s="5" t="s">
        <v>17</v>
      </c>
      <c r="I6" s="5" t="s">
        <v>18</v>
      </c>
      <c r="J6" s="5" t="s">
        <v>19</v>
      </c>
      <c r="K6" s="5" t="s">
        <v>20</v>
      </c>
      <c r="L6" s="5" t="s">
        <v>21</v>
      </c>
      <c r="M6" s="5" t="s">
        <v>2</v>
      </c>
      <c r="N6" s="5" t="s">
        <v>3</v>
      </c>
      <c r="O6" s="5" t="s">
        <v>24</v>
      </c>
      <c r="P6" s="5" t="s">
        <v>11</v>
      </c>
    </row>
    <row r="7" spans="2:16" x14ac:dyDescent="0.25">
      <c r="B7" s="3">
        <v>1</v>
      </c>
      <c r="C7" s="6">
        <v>102</v>
      </c>
      <c r="D7" s="15" t="s">
        <v>61</v>
      </c>
      <c r="E7" s="15" t="s">
        <v>62</v>
      </c>
      <c r="F7" s="6">
        <v>6</v>
      </c>
      <c r="G7" s="6">
        <v>5</v>
      </c>
      <c r="H7" s="6">
        <v>5</v>
      </c>
      <c r="I7" s="6">
        <v>6</v>
      </c>
      <c r="J7" s="6">
        <v>6</v>
      </c>
      <c r="K7" s="6">
        <v>6</v>
      </c>
      <c r="L7" s="6">
        <v>6</v>
      </c>
      <c r="M7" s="6">
        <f t="shared" ref="M7:M17" si="0">SUM(F7:L7)</f>
        <v>40</v>
      </c>
      <c r="N7" s="6" t="s">
        <v>27</v>
      </c>
      <c r="O7" s="6"/>
      <c r="P7" s="4" t="s">
        <v>11</v>
      </c>
    </row>
    <row r="8" spans="2:16" x14ac:dyDescent="0.25">
      <c r="B8" s="3">
        <v>2</v>
      </c>
      <c r="C8" s="6">
        <v>173</v>
      </c>
      <c r="D8" s="15" t="s">
        <v>49</v>
      </c>
      <c r="E8" s="15" t="s">
        <v>50</v>
      </c>
      <c r="F8" s="6">
        <v>6</v>
      </c>
      <c r="G8" s="6">
        <v>5</v>
      </c>
      <c r="H8" s="6">
        <v>4</v>
      </c>
      <c r="I8" s="6">
        <v>7</v>
      </c>
      <c r="J8" s="6">
        <v>6</v>
      </c>
      <c r="K8" s="6">
        <v>5</v>
      </c>
      <c r="L8" s="6">
        <v>6</v>
      </c>
      <c r="M8" s="6">
        <f t="shared" si="0"/>
        <v>39</v>
      </c>
      <c r="N8" s="6" t="s">
        <v>27</v>
      </c>
      <c r="O8" s="6"/>
      <c r="P8" s="4" t="s">
        <v>11</v>
      </c>
    </row>
    <row r="9" spans="2:16" x14ac:dyDescent="0.25">
      <c r="B9" s="11">
        <v>3</v>
      </c>
      <c r="C9" s="12">
        <v>101</v>
      </c>
      <c r="D9" s="16" t="s">
        <v>45</v>
      </c>
      <c r="E9" s="16" t="s">
        <v>46</v>
      </c>
      <c r="F9" s="12">
        <v>5</v>
      </c>
      <c r="G9" s="12">
        <v>6</v>
      </c>
      <c r="H9" s="12">
        <v>6</v>
      </c>
      <c r="I9" s="12">
        <v>5</v>
      </c>
      <c r="J9" s="12">
        <v>5</v>
      </c>
      <c r="K9" s="12">
        <v>5</v>
      </c>
      <c r="L9" s="12">
        <v>5</v>
      </c>
      <c r="M9" s="12">
        <f t="shared" si="0"/>
        <v>37</v>
      </c>
      <c r="N9" s="12" t="s">
        <v>27</v>
      </c>
      <c r="O9" s="12" t="s">
        <v>26</v>
      </c>
      <c r="P9" s="13" t="s">
        <v>11</v>
      </c>
    </row>
    <row r="10" spans="2:16" x14ac:dyDescent="0.25">
      <c r="B10" s="3">
        <v>4</v>
      </c>
      <c r="C10" s="6">
        <v>98</v>
      </c>
      <c r="D10" s="15" t="s">
        <v>53</v>
      </c>
      <c r="E10" s="15" t="s">
        <v>54</v>
      </c>
      <c r="F10" s="6">
        <v>6</v>
      </c>
      <c r="G10" s="6">
        <v>5</v>
      </c>
      <c r="H10" s="6">
        <v>5</v>
      </c>
      <c r="I10" s="6">
        <v>5</v>
      </c>
      <c r="J10" s="6">
        <v>4</v>
      </c>
      <c r="K10" s="6">
        <v>6</v>
      </c>
      <c r="L10" s="6">
        <v>6</v>
      </c>
      <c r="M10" s="6">
        <f t="shared" si="0"/>
        <v>37</v>
      </c>
      <c r="N10" s="6"/>
      <c r="O10" s="6" t="s">
        <v>25</v>
      </c>
      <c r="P10" s="4" t="s">
        <v>11</v>
      </c>
    </row>
    <row r="11" spans="2:16" x14ac:dyDescent="0.25">
      <c r="B11" s="3">
        <v>5</v>
      </c>
      <c r="C11" s="6">
        <v>174</v>
      </c>
      <c r="D11" s="15" t="s">
        <v>51</v>
      </c>
      <c r="E11" s="15" t="s">
        <v>52</v>
      </c>
      <c r="F11" s="6">
        <v>5</v>
      </c>
      <c r="G11" s="6">
        <v>5</v>
      </c>
      <c r="H11" s="6">
        <v>4</v>
      </c>
      <c r="I11" s="6">
        <v>5</v>
      </c>
      <c r="J11" s="6">
        <v>6</v>
      </c>
      <c r="K11" s="6">
        <v>6</v>
      </c>
      <c r="L11" s="6">
        <v>6</v>
      </c>
      <c r="M11" s="6">
        <f t="shared" si="0"/>
        <v>37</v>
      </c>
      <c r="N11" s="6"/>
      <c r="O11" s="6" t="s">
        <v>25</v>
      </c>
      <c r="P11" s="4" t="s">
        <v>11</v>
      </c>
    </row>
    <row r="12" spans="2:16" x14ac:dyDescent="0.25">
      <c r="B12" s="3">
        <v>6</v>
      </c>
      <c r="C12" s="6">
        <v>97</v>
      </c>
      <c r="D12" s="15" t="s">
        <v>65</v>
      </c>
      <c r="E12" s="15" t="s">
        <v>66</v>
      </c>
      <c r="F12" s="6">
        <v>5</v>
      </c>
      <c r="G12" s="6">
        <v>5</v>
      </c>
      <c r="H12" s="6">
        <v>5</v>
      </c>
      <c r="I12" s="6">
        <v>5</v>
      </c>
      <c r="J12" s="6">
        <v>5</v>
      </c>
      <c r="K12" s="6">
        <v>5</v>
      </c>
      <c r="L12" s="6">
        <v>5</v>
      </c>
      <c r="M12" s="6">
        <f t="shared" si="0"/>
        <v>35</v>
      </c>
      <c r="N12" s="6"/>
      <c r="O12" s="6"/>
      <c r="P12" s="4"/>
    </row>
    <row r="13" spans="2:16" x14ac:dyDescent="0.25">
      <c r="B13" s="3">
        <v>7</v>
      </c>
      <c r="C13" s="6">
        <v>106</v>
      </c>
      <c r="D13" s="15" t="s">
        <v>55</v>
      </c>
      <c r="E13" s="15" t="s">
        <v>56</v>
      </c>
      <c r="F13" s="6">
        <v>5</v>
      </c>
      <c r="G13" s="6">
        <v>6</v>
      </c>
      <c r="H13" s="6">
        <v>5</v>
      </c>
      <c r="I13" s="6">
        <v>5</v>
      </c>
      <c r="J13" s="6">
        <v>4</v>
      </c>
      <c r="K13" s="6">
        <v>5</v>
      </c>
      <c r="L13" s="6">
        <v>5</v>
      </c>
      <c r="M13" s="6">
        <f t="shared" si="0"/>
        <v>35</v>
      </c>
      <c r="N13" s="6"/>
      <c r="O13" s="6"/>
      <c r="P13" s="4"/>
    </row>
    <row r="14" spans="2:16" x14ac:dyDescent="0.25">
      <c r="B14" s="3">
        <v>8</v>
      </c>
      <c r="C14" s="6">
        <v>172</v>
      </c>
      <c r="D14" s="15" t="s">
        <v>47</v>
      </c>
      <c r="E14" s="15" t="s">
        <v>48</v>
      </c>
      <c r="F14" s="6">
        <v>4</v>
      </c>
      <c r="G14" s="6">
        <v>6</v>
      </c>
      <c r="H14" s="6">
        <v>5</v>
      </c>
      <c r="I14" s="6">
        <v>4</v>
      </c>
      <c r="J14" s="6">
        <v>5</v>
      </c>
      <c r="K14" s="6">
        <v>5</v>
      </c>
      <c r="L14" s="6">
        <v>5</v>
      </c>
      <c r="M14" s="6">
        <f t="shared" si="0"/>
        <v>34</v>
      </c>
      <c r="N14" s="6"/>
      <c r="O14" s="6"/>
      <c r="P14" s="4"/>
    </row>
    <row r="15" spans="2:16" x14ac:dyDescent="0.25">
      <c r="B15" s="3">
        <v>9</v>
      </c>
      <c r="C15" s="6">
        <v>171</v>
      </c>
      <c r="D15" s="15" t="s">
        <v>57</v>
      </c>
      <c r="E15" s="15" t="s">
        <v>58</v>
      </c>
      <c r="F15" s="6">
        <v>4</v>
      </c>
      <c r="G15" s="6">
        <v>5</v>
      </c>
      <c r="H15" s="6">
        <v>6</v>
      </c>
      <c r="I15" s="6">
        <v>4</v>
      </c>
      <c r="J15" s="6">
        <v>5</v>
      </c>
      <c r="K15" s="6">
        <v>5</v>
      </c>
      <c r="L15" s="6">
        <v>5</v>
      </c>
      <c r="M15" s="6">
        <f t="shared" si="0"/>
        <v>34</v>
      </c>
      <c r="N15" s="6"/>
      <c r="O15" s="6"/>
      <c r="P15" s="4"/>
    </row>
    <row r="16" spans="2:16" x14ac:dyDescent="0.25">
      <c r="B16" s="3">
        <v>10</v>
      </c>
      <c r="C16" s="6">
        <v>104</v>
      </c>
      <c r="D16" s="15" t="s">
        <v>63</v>
      </c>
      <c r="E16" s="15" t="s">
        <v>64</v>
      </c>
      <c r="F16" s="6">
        <v>5</v>
      </c>
      <c r="G16" s="6">
        <v>5</v>
      </c>
      <c r="H16" s="6">
        <v>5</v>
      </c>
      <c r="I16" s="6">
        <v>4</v>
      </c>
      <c r="J16" s="6">
        <v>4</v>
      </c>
      <c r="K16" s="6">
        <v>5</v>
      </c>
      <c r="L16" s="6">
        <v>4</v>
      </c>
      <c r="M16" s="6">
        <f t="shared" si="0"/>
        <v>32</v>
      </c>
      <c r="N16" s="6"/>
      <c r="O16" s="6"/>
      <c r="P16" s="4"/>
    </row>
    <row r="17" spans="2:16" x14ac:dyDescent="0.25">
      <c r="B17" s="3">
        <v>11</v>
      </c>
      <c r="C17" s="6">
        <v>169</v>
      </c>
      <c r="D17" s="15" t="s">
        <v>59</v>
      </c>
      <c r="E17" s="15" t="s">
        <v>60</v>
      </c>
      <c r="F17" s="6">
        <v>4</v>
      </c>
      <c r="G17" s="6">
        <v>5</v>
      </c>
      <c r="H17" s="6">
        <v>4</v>
      </c>
      <c r="I17" s="6">
        <v>4</v>
      </c>
      <c r="J17" s="6">
        <v>4</v>
      </c>
      <c r="K17" s="6">
        <v>5</v>
      </c>
      <c r="L17" s="6">
        <v>4</v>
      </c>
      <c r="M17" s="6">
        <f t="shared" si="0"/>
        <v>30</v>
      </c>
      <c r="N17" s="6"/>
      <c r="O17" s="6"/>
      <c r="P17" s="4"/>
    </row>
  </sheetData>
  <sortState ref="B7:P17">
    <sortCondition ref="B7"/>
  </sortState>
  <mergeCells count="4">
    <mergeCell ref="P2:P4"/>
    <mergeCell ref="D2:M2"/>
    <mergeCell ref="D3:M3"/>
    <mergeCell ref="D4:M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topLeftCell="C1" zoomScale="89" zoomScaleNormal="89" workbookViewId="0">
      <selection activeCell="E23" sqref="E23"/>
    </sheetView>
  </sheetViews>
  <sheetFormatPr baseColWidth="10" defaultRowHeight="15" x14ac:dyDescent="0.25"/>
  <cols>
    <col min="1" max="1" width="3.42578125" style="1" customWidth="1"/>
    <col min="2" max="2" width="5.140625" style="1" customWidth="1"/>
    <col min="3" max="3" width="4.42578125" style="1" customWidth="1"/>
    <col min="4" max="4" width="33" style="1" bestFit="1" customWidth="1"/>
    <col min="5" max="5" width="31.28515625" style="1" bestFit="1" customWidth="1"/>
    <col min="6" max="6" width="17" style="1" bestFit="1" customWidth="1"/>
    <col min="7" max="7" width="13.28515625" style="1" bestFit="1" customWidth="1"/>
    <col min="8" max="8" width="19.85546875" style="1" bestFit="1" customWidth="1"/>
    <col min="9" max="9" width="11.85546875" style="1" bestFit="1" customWidth="1"/>
    <col min="10" max="10" width="14.85546875" style="1" bestFit="1" customWidth="1"/>
    <col min="11" max="11" width="14.7109375" style="1" bestFit="1" customWidth="1"/>
    <col min="12" max="12" width="14.5703125" style="1" bestFit="1" customWidth="1"/>
    <col min="13" max="13" width="11.42578125" style="1"/>
    <col min="14" max="14" width="11.28515625" style="1" customWidth="1"/>
    <col min="15" max="15" width="11" style="1" bestFit="1" customWidth="1"/>
    <col min="16" max="16384" width="11.42578125" style="1"/>
  </cols>
  <sheetData>
    <row r="2" spans="2:15" ht="23.25" x14ac:dyDescent="0.35">
      <c r="D2" s="35" t="s">
        <v>22</v>
      </c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2:15" ht="23.25" x14ac:dyDescent="0.35">
      <c r="D3" s="35" t="s">
        <v>23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2:15" ht="23.25" x14ac:dyDescent="0.35">
      <c r="D4" s="35" t="s"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2:15" ht="23.25" x14ac:dyDescent="0.35">
      <c r="K5" s="8"/>
      <c r="L5" s="8"/>
    </row>
    <row r="6" spans="2:15" x14ac:dyDescent="0.25">
      <c r="B6" s="7" t="s">
        <v>0</v>
      </c>
      <c r="C6" s="5" t="s">
        <v>1</v>
      </c>
      <c r="D6" s="17" t="s">
        <v>67</v>
      </c>
      <c r="E6" s="17" t="s">
        <v>68</v>
      </c>
      <c r="F6" s="5" t="s">
        <v>28</v>
      </c>
      <c r="G6" s="5" t="s">
        <v>29</v>
      </c>
      <c r="H6" s="5" t="s">
        <v>30</v>
      </c>
      <c r="I6" s="5" t="s">
        <v>31</v>
      </c>
      <c r="J6" s="5" t="s">
        <v>32</v>
      </c>
      <c r="K6" s="5" t="s">
        <v>33</v>
      </c>
      <c r="L6" s="5" t="s">
        <v>21</v>
      </c>
      <c r="M6" s="5" t="s">
        <v>2</v>
      </c>
      <c r="N6" s="5" t="s">
        <v>3</v>
      </c>
      <c r="O6" s="5" t="s">
        <v>11</v>
      </c>
    </row>
    <row r="7" spans="2:15" x14ac:dyDescent="0.25">
      <c r="B7" s="3">
        <v>1</v>
      </c>
      <c r="C7" s="6">
        <v>26</v>
      </c>
      <c r="D7" s="15" t="s">
        <v>75</v>
      </c>
      <c r="E7" s="15" t="s">
        <v>76</v>
      </c>
      <c r="F7" s="6">
        <v>6</v>
      </c>
      <c r="G7" s="6">
        <v>6</v>
      </c>
      <c r="H7" s="6">
        <v>6</v>
      </c>
      <c r="I7" s="6">
        <v>7</v>
      </c>
      <c r="J7" s="6">
        <v>7</v>
      </c>
      <c r="K7" s="6">
        <v>5</v>
      </c>
      <c r="L7" s="6">
        <v>5</v>
      </c>
      <c r="M7" s="6">
        <f t="shared" ref="M7:M20" si="0">SUM(F7:L7)</f>
        <v>42</v>
      </c>
      <c r="N7" s="6" t="s">
        <v>27</v>
      </c>
      <c r="O7" s="4" t="s">
        <v>11</v>
      </c>
    </row>
    <row r="8" spans="2:15" x14ac:dyDescent="0.25">
      <c r="B8" s="3">
        <v>2</v>
      </c>
      <c r="C8" s="6">
        <v>50</v>
      </c>
      <c r="D8" s="15" t="s">
        <v>73</v>
      </c>
      <c r="E8" s="15" t="s">
        <v>74</v>
      </c>
      <c r="F8" s="6">
        <v>6</v>
      </c>
      <c r="G8" s="6">
        <v>6</v>
      </c>
      <c r="H8" s="6">
        <v>6</v>
      </c>
      <c r="I8" s="6">
        <v>6</v>
      </c>
      <c r="J8" s="6">
        <v>7</v>
      </c>
      <c r="K8" s="6">
        <v>4</v>
      </c>
      <c r="L8" s="6">
        <v>6</v>
      </c>
      <c r="M8" s="6">
        <f t="shared" si="0"/>
        <v>41</v>
      </c>
      <c r="N8" s="6" t="s">
        <v>27</v>
      </c>
      <c r="O8" s="4" t="s">
        <v>11</v>
      </c>
    </row>
    <row r="9" spans="2:15" x14ac:dyDescent="0.25">
      <c r="B9" s="11">
        <v>3</v>
      </c>
      <c r="C9" s="12">
        <v>37</v>
      </c>
      <c r="D9" s="16" t="s">
        <v>69</v>
      </c>
      <c r="E9" s="16" t="s">
        <v>70</v>
      </c>
      <c r="F9" s="12">
        <v>6</v>
      </c>
      <c r="G9" s="12">
        <v>6</v>
      </c>
      <c r="H9" s="12">
        <v>6</v>
      </c>
      <c r="I9" s="12">
        <v>6</v>
      </c>
      <c r="J9" s="12">
        <v>7</v>
      </c>
      <c r="K9" s="12">
        <v>4</v>
      </c>
      <c r="L9" s="12">
        <v>6</v>
      </c>
      <c r="M9" s="12">
        <f t="shared" si="0"/>
        <v>41</v>
      </c>
      <c r="N9" s="12" t="s">
        <v>27</v>
      </c>
      <c r="O9" s="13" t="s">
        <v>11</v>
      </c>
    </row>
    <row r="10" spans="2:15" x14ac:dyDescent="0.25">
      <c r="B10" s="3">
        <v>4</v>
      </c>
      <c r="C10" s="6">
        <v>51</v>
      </c>
      <c r="D10" s="15" t="s">
        <v>77</v>
      </c>
      <c r="E10" s="15" t="s">
        <v>78</v>
      </c>
      <c r="F10" s="6">
        <v>6</v>
      </c>
      <c r="G10" s="6">
        <v>6</v>
      </c>
      <c r="H10" s="6">
        <v>6</v>
      </c>
      <c r="I10" s="6">
        <v>5</v>
      </c>
      <c r="J10" s="6">
        <v>6</v>
      </c>
      <c r="K10" s="6">
        <v>5</v>
      </c>
      <c r="L10" s="6">
        <v>6</v>
      </c>
      <c r="M10" s="6">
        <f t="shared" si="0"/>
        <v>40</v>
      </c>
      <c r="N10" s="6"/>
      <c r="O10" s="4" t="s">
        <v>11</v>
      </c>
    </row>
    <row r="11" spans="2:15" x14ac:dyDescent="0.25">
      <c r="B11" s="3">
        <v>5</v>
      </c>
      <c r="C11" s="6">
        <v>30</v>
      </c>
      <c r="D11" s="15" t="s">
        <v>79</v>
      </c>
      <c r="E11" s="15" t="s">
        <v>80</v>
      </c>
      <c r="F11" s="6">
        <v>5</v>
      </c>
      <c r="G11" s="6">
        <v>5</v>
      </c>
      <c r="H11" s="6">
        <v>5</v>
      </c>
      <c r="I11" s="6">
        <v>6</v>
      </c>
      <c r="J11" s="6">
        <v>6</v>
      </c>
      <c r="K11" s="6">
        <v>6</v>
      </c>
      <c r="L11" s="6">
        <v>6</v>
      </c>
      <c r="M11" s="6">
        <f t="shared" si="0"/>
        <v>39</v>
      </c>
      <c r="N11" s="6"/>
      <c r="O11" s="4" t="s">
        <v>11</v>
      </c>
    </row>
    <row r="12" spans="2:15" x14ac:dyDescent="0.25">
      <c r="B12" s="3">
        <v>6</v>
      </c>
      <c r="C12" s="6">
        <v>52</v>
      </c>
      <c r="D12" s="15" t="s">
        <v>81</v>
      </c>
      <c r="E12" s="15" t="s">
        <v>82</v>
      </c>
      <c r="F12" s="6">
        <v>6</v>
      </c>
      <c r="G12" s="6">
        <v>4</v>
      </c>
      <c r="H12" s="6">
        <v>6</v>
      </c>
      <c r="I12" s="6">
        <v>6</v>
      </c>
      <c r="J12" s="6">
        <v>6</v>
      </c>
      <c r="K12" s="6">
        <v>4</v>
      </c>
      <c r="L12" s="6">
        <v>6</v>
      </c>
      <c r="M12" s="6">
        <f t="shared" si="0"/>
        <v>38</v>
      </c>
      <c r="N12" s="6"/>
      <c r="O12" s="4"/>
    </row>
    <row r="13" spans="2:15" x14ac:dyDescent="0.25">
      <c r="B13" s="3">
        <v>7</v>
      </c>
      <c r="C13" s="6">
        <v>42</v>
      </c>
      <c r="D13" s="15" t="s">
        <v>95</v>
      </c>
      <c r="E13" s="15" t="s">
        <v>96</v>
      </c>
      <c r="F13" s="6">
        <v>6</v>
      </c>
      <c r="G13" s="6">
        <v>5</v>
      </c>
      <c r="H13" s="6">
        <v>5</v>
      </c>
      <c r="I13" s="6">
        <v>7</v>
      </c>
      <c r="J13" s="6">
        <v>5</v>
      </c>
      <c r="K13" s="6">
        <v>4</v>
      </c>
      <c r="L13" s="6">
        <v>6</v>
      </c>
      <c r="M13" s="6">
        <f t="shared" si="0"/>
        <v>38</v>
      </c>
      <c r="N13" s="6"/>
      <c r="O13" s="4"/>
    </row>
    <row r="14" spans="2:15" x14ac:dyDescent="0.25">
      <c r="B14" s="3">
        <v>8</v>
      </c>
      <c r="C14" s="6">
        <v>49</v>
      </c>
      <c r="D14" s="15" t="s">
        <v>83</v>
      </c>
      <c r="E14" s="15" t="s">
        <v>84</v>
      </c>
      <c r="F14" s="6">
        <v>6</v>
      </c>
      <c r="G14" s="6">
        <v>5</v>
      </c>
      <c r="H14" s="6">
        <v>5</v>
      </c>
      <c r="I14" s="6">
        <v>6</v>
      </c>
      <c r="J14" s="6">
        <v>6</v>
      </c>
      <c r="K14" s="6">
        <v>4</v>
      </c>
      <c r="L14" s="6">
        <v>5</v>
      </c>
      <c r="M14" s="6">
        <f t="shared" si="0"/>
        <v>37</v>
      </c>
      <c r="N14" s="6"/>
      <c r="O14" s="4"/>
    </row>
    <row r="15" spans="2:15" x14ac:dyDescent="0.25">
      <c r="B15" s="3">
        <v>9</v>
      </c>
      <c r="C15" s="6">
        <v>35</v>
      </c>
      <c r="D15" s="15" t="s">
        <v>87</v>
      </c>
      <c r="E15" s="15" t="s">
        <v>88</v>
      </c>
      <c r="F15" s="6">
        <v>6</v>
      </c>
      <c r="G15" s="6">
        <v>4</v>
      </c>
      <c r="H15" s="6">
        <v>6</v>
      </c>
      <c r="I15" s="6">
        <v>6</v>
      </c>
      <c r="J15" s="6">
        <v>6</v>
      </c>
      <c r="K15" s="6">
        <v>4</v>
      </c>
      <c r="L15" s="6">
        <v>5</v>
      </c>
      <c r="M15" s="6">
        <f t="shared" si="0"/>
        <v>37</v>
      </c>
      <c r="N15" s="6"/>
      <c r="O15" s="4"/>
    </row>
    <row r="16" spans="2:15" x14ac:dyDescent="0.25">
      <c r="B16" s="3">
        <v>10</v>
      </c>
      <c r="C16" s="6">
        <v>20</v>
      </c>
      <c r="D16" s="15" t="s">
        <v>71</v>
      </c>
      <c r="E16" s="15" t="s">
        <v>72</v>
      </c>
      <c r="F16" s="6">
        <v>6</v>
      </c>
      <c r="G16" s="6">
        <v>5</v>
      </c>
      <c r="H16" s="6">
        <v>5</v>
      </c>
      <c r="I16" s="6">
        <v>6</v>
      </c>
      <c r="J16" s="6">
        <v>6</v>
      </c>
      <c r="K16" s="6">
        <v>4</v>
      </c>
      <c r="L16" s="6">
        <v>5</v>
      </c>
      <c r="M16" s="6">
        <f t="shared" si="0"/>
        <v>37</v>
      </c>
      <c r="N16" s="6"/>
      <c r="O16" s="4"/>
    </row>
    <row r="17" spans="2:15" x14ac:dyDescent="0.25">
      <c r="B17" s="3">
        <v>11</v>
      </c>
      <c r="C17" s="6">
        <v>40</v>
      </c>
      <c r="D17" s="15" t="s">
        <v>93</v>
      </c>
      <c r="E17" s="15" t="s">
        <v>94</v>
      </c>
      <c r="F17" s="6">
        <v>6</v>
      </c>
      <c r="G17" s="6">
        <v>5</v>
      </c>
      <c r="H17" s="6">
        <v>5</v>
      </c>
      <c r="I17" s="6">
        <v>5</v>
      </c>
      <c r="J17" s="6">
        <v>5</v>
      </c>
      <c r="K17" s="6">
        <v>5</v>
      </c>
      <c r="L17" s="6">
        <v>5</v>
      </c>
      <c r="M17" s="6">
        <f t="shared" si="0"/>
        <v>36</v>
      </c>
      <c r="N17" s="6"/>
      <c r="O17" s="4"/>
    </row>
    <row r="18" spans="2:15" x14ac:dyDescent="0.25">
      <c r="B18" s="3">
        <v>12</v>
      </c>
      <c r="C18" s="6">
        <v>39</v>
      </c>
      <c r="D18" s="15" t="s">
        <v>91</v>
      </c>
      <c r="E18" s="15" t="s">
        <v>92</v>
      </c>
      <c r="F18" s="6">
        <v>6</v>
      </c>
      <c r="G18" s="6">
        <v>4</v>
      </c>
      <c r="H18" s="6">
        <v>6</v>
      </c>
      <c r="I18" s="6">
        <v>5</v>
      </c>
      <c r="J18" s="6">
        <v>5</v>
      </c>
      <c r="K18" s="6">
        <v>4</v>
      </c>
      <c r="L18" s="6">
        <v>5</v>
      </c>
      <c r="M18" s="6">
        <f t="shared" si="0"/>
        <v>35</v>
      </c>
      <c r="N18" s="6"/>
      <c r="O18" s="4"/>
    </row>
    <row r="19" spans="2:15" x14ac:dyDescent="0.25">
      <c r="B19" s="3">
        <v>13</v>
      </c>
      <c r="C19" s="6">
        <v>41</v>
      </c>
      <c r="D19" s="15" t="s">
        <v>85</v>
      </c>
      <c r="E19" s="15" t="s">
        <v>86</v>
      </c>
      <c r="F19" s="6">
        <v>5</v>
      </c>
      <c r="G19" s="6">
        <v>5</v>
      </c>
      <c r="H19" s="6">
        <v>5</v>
      </c>
      <c r="I19" s="6">
        <v>6</v>
      </c>
      <c r="J19" s="6">
        <v>5</v>
      </c>
      <c r="K19" s="6">
        <v>4</v>
      </c>
      <c r="L19" s="6">
        <v>5</v>
      </c>
      <c r="M19" s="6">
        <f t="shared" si="0"/>
        <v>35</v>
      </c>
      <c r="N19" s="6"/>
      <c r="O19" s="4"/>
    </row>
    <row r="20" spans="2:15" x14ac:dyDescent="0.25">
      <c r="B20" s="3">
        <v>14</v>
      </c>
      <c r="C20" s="6">
        <v>47</v>
      </c>
      <c r="D20" s="15" t="s">
        <v>89</v>
      </c>
      <c r="E20" s="15" t="s">
        <v>90</v>
      </c>
      <c r="F20" s="6">
        <v>5</v>
      </c>
      <c r="G20" s="6">
        <v>4</v>
      </c>
      <c r="H20" s="6">
        <v>5</v>
      </c>
      <c r="I20" s="6">
        <v>5</v>
      </c>
      <c r="J20" s="6">
        <v>5</v>
      </c>
      <c r="K20" s="6">
        <v>4</v>
      </c>
      <c r="L20" s="6">
        <v>5</v>
      </c>
      <c r="M20" s="6">
        <f t="shared" si="0"/>
        <v>33</v>
      </c>
      <c r="N20" s="6"/>
      <c r="O20" s="4"/>
    </row>
  </sheetData>
  <sortState ref="B7:O20">
    <sortCondition ref="B7"/>
  </sortState>
  <mergeCells count="3">
    <mergeCell ref="D2:N2"/>
    <mergeCell ref="D3:N3"/>
    <mergeCell ref="D4:N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zoomScale="89" zoomScaleNormal="89" workbookViewId="0">
      <selection activeCell="D23" sqref="D23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4" width="37" style="1" bestFit="1" customWidth="1"/>
    <col min="5" max="5" width="34.7109375" style="1" bestFit="1" customWidth="1"/>
    <col min="6" max="6" width="14.7109375" style="1" bestFit="1" customWidth="1"/>
    <col min="7" max="7" width="13.5703125" style="1" bestFit="1" customWidth="1"/>
    <col min="8" max="8" width="15.42578125" style="1" bestFit="1" customWidth="1"/>
    <col min="9" max="9" width="14.28515625" style="1" bestFit="1" customWidth="1"/>
    <col min="10" max="10" width="14.28515625" style="1" customWidth="1"/>
    <col min="11" max="11" width="16.42578125" style="1" bestFit="1" customWidth="1"/>
    <col min="12" max="12" width="17.140625" style="1" bestFit="1" customWidth="1"/>
    <col min="13" max="13" width="11.42578125" style="1"/>
    <col min="14" max="14" width="11.28515625" style="1" bestFit="1" customWidth="1"/>
    <col min="15" max="16384" width="11.42578125" style="1"/>
  </cols>
  <sheetData>
    <row r="2" spans="2:15" ht="23.25" x14ac:dyDescent="0.35">
      <c r="D2" s="35" t="s">
        <v>22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4"/>
    </row>
    <row r="3" spans="2:15" ht="23.25" x14ac:dyDescent="0.35">
      <c r="D3" s="35" t="s">
        <v>23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4"/>
    </row>
    <row r="4" spans="2:15" ht="23.25" x14ac:dyDescent="0.35">
      <c r="D4" s="35" t="s">
        <v>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4"/>
    </row>
    <row r="6" spans="2:15" x14ac:dyDescent="0.25">
      <c r="B6" s="7" t="s">
        <v>0</v>
      </c>
      <c r="C6" s="5" t="s">
        <v>1</v>
      </c>
      <c r="D6" s="17" t="s">
        <v>67</v>
      </c>
      <c r="E6" s="17" t="s">
        <v>68</v>
      </c>
      <c r="F6" s="5" t="s">
        <v>33</v>
      </c>
      <c r="G6" s="5" t="s">
        <v>19</v>
      </c>
      <c r="H6" s="5" t="s">
        <v>17</v>
      </c>
      <c r="I6" s="5" t="s">
        <v>31</v>
      </c>
      <c r="J6" s="5" t="s">
        <v>32</v>
      </c>
      <c r="K6" s="5" t="s">
        <v>35</v>
      </c>
      <c r="L6" s="5" t="s">
        <v>15</v>
      </c>
      <c r="M6" s="5" t="s">
        <v>2</v>
      </c>
      <c r="N6" s="5" t="s">
        <v>3</v>
      </c>
      <c r="O6" s="5" t="s">
        <v>11</v>
      </c>
    </row>
    <row r="7" spans="2:15" x14ac:dyDescent="0.25">
      <c r="B7" s="3">
        <v>1</v>
      </c>
      <c r="C7" s="6">
        <v>314</v>
      </c>
      <c r="D7" s="15" t="s">
        <v>109</v>
      </c>
      <c r="E7" s="15" t="s">
        <v>110</v>
      </c>
      <c r="F7" s="6">
        <v>6</v>
      </c>
      <c r="G7" s="6">
        <v>5</v>
      </c>
      <c r="H7" s="6">
        <v>5</v>
      </c>
      <c r="I7" s="6">
        <v>7</v>
      </c>
      <c r="J7" s="6">
        <v>6</v>
      </c>
      <c r="K7" s="6">
        <v>6</v>
      </c>
      <c r="L7" s="6">
        <v>5</v>
      </c>
      <c r="M7" s="6">
        <f t="shared" ref="M7:M21" si="0">SUM(F7:L7)</f>
        <v>40</v>
      </c>
      <c r="N7" s="6" t="s">
        <v>27</v>
      </c>
      <c r="O7" s="4" t="s">
        <v>11</v>
      </c>
    </row>
    <row r="8" spans="2:15" x14ac:dyDescent="0.25">
      <c r="B8" s="3">
        <v>2</v>
      </c>
      <c r="C8" s="6">
        <v>295</v>
      </c>
      <c r="D8" s="15" t="s">
        <v>101</v>
      </c>
      <c r="E8" s="15" t="s">
        <v>102</v>
      </c>
      <c r="F8" s="6">
        <v>6</v>
      </c>
      <c r="G8" s="6">
        <v>5</v>
      </c>
      <c r="H8" s="6">
        <v>6</v>
      </c>
      <c r="I8" s="6">
        <v>6</v>
      </c>
      <c r="J8" s="6">
        <v>5</v>
      </c>
      <c r="K8" s="6">
        <v>6</v>
      </c>
      <c r="L8" s="6">
        <v>6</v>
      </c>
      <c r="M8" s="6">
        <f t="shared" si="0"/>
        <v>40</v>
      </c>
      <c r="N8" s="6" t="s">
        <v>27</v>
      </c>
      <c r="O8" s="4" t="s">
        <v>11</v>
      </c>
    </row>
    <row r="9" spans="2:15" x14ac:dyDescent="0.25">
      <c r="B9" s="11">
        <v>3</v>
      </c>
      <c r="C9" s="12">
        <v>305</v>
      </c>
      <c r="D9" s="16" t="s">
        <v>45</v>
      </c>
      <c r="E9" s="16" t="s">
        <v>46</v>
      </c>
      <c r="F9" s="12">
        <v>5</v>
      </c>
      <c r="G9" s="12">
        <v>6</v>
      </c>
      <c r="H9" s="12">
        <v>5</v>
      </c>
      <c r="I9" s="12">
        <v>7</v>
      </c>
      <c r="J9" s="12">
        <v>5</v>
      </c>
      <c r="K9" s="12">
        <v>6</v>
      </c>
      <c r="L9" s="12">
        <v>6</v>
      </c>
      <c r="M9" s="12">
        <f t="shared" si="0"/>
        <v>40</v>
      </c>
      <c r="N9" s="12" t="s">
        <v>27</v>
      </c>
      <c r="O9" s="13" t="s">
        <v>11</v>
      </c>
    </row>
    <row r="10" spans="2:15" x14ac:dyDescent="0.25">
      <c r="B10" s="3">
        <v>4</v>
      </c>
      <c r="C10" s="6">
        <v>304</v>
      </c>
      <c r="D10" s="15" t="s">
        <v>97</v>
      </c>
      <c r="E10" s="15" t="s">
        <v>98</v>
      </c>
      <c r="F10" s="6">
        <v>4</v>
      </c>
      <c r="G10" s="6">
        <v>6</v>
      </c>
      <c r="H10" s="6">
        <v>6</v>
      </c>
      <c r="I10" s="6">
        <v>6</v>
      </c>
      <c r="J10" s="6">
        <v>7</v>
      </c>
      <c r="K10" s="6">
        <v>4</v>
      </c>
      <c r="L10" s="6">
        <v>5</v>
      </c>
      <c r="M10" s="6">
        <f t="shared" si="0"/>
        <v>38</v>
      </c>
      <c r="N10" s="6"/>
      <c r="O10" s="4" t="s">
        <v>11</v>
      </c>
    </row>
    <row r="11" spans="2:15" x14ac:dyDescent="0.25">
      <c r="B11" s="3">
        <v>5</v>
      </c>
      <c r="C11" s="6">
        <v>313</v>
      </c>
      <c r="D11" s="15" t="s">
        <v>117</v>
      </c>
      <c r="E11" s="15" t="s">
        <v>118</v>
      </c>
      <c r="F11" s="6">
        <v>4</v>
      </c>
      <c r="G11" s="6">
        <v>6</v>
      </c>
      <c r="H11" s="6">
        <v>6</v>
      </c>
      <c r="I11" s="6">
        <v>6</v>
      </c>
      <c r="J11" s="6">
        <v>6</v>
      </c>
      <c r="K11" s="6">
        <v>5</v>
      </c>
      <c r="L11" s="6">
        <v>5</v>
      </c>
      <c r="M11" s="6">
        <f t="shared" si="0"/>
        <v>38</v>
      </c>
      <c r="N11" s="6"/>
      <c r="O11" s="4" t="s">
        <v>11</v>
      </c>
    </row>
    <row r="12" spans="2:15" x14ac:dyDescent="0.25">
      <c r="B12" s="3">
        <v>6</v>
      </c>
      <c r="C12" s="6">
        <v>311</v>
      </c>
      <c r="D12" s="15" t="s">
        <v>111</v>
      </c>
      <c r="E12" s="15" t="s">
        <v>112</v>
      </c>
      <c r="F12" s="6">
        <v>4</v>
      </c>
      <c r="G12" s="6">
        <v>6</v>
      </c>
      <c r="H12" s="6">
        <v>6</v>
      </c>
      <c r="I12" s="6">
        <v>6</v>
      </c>
      <c r="J12" s="6">
        <v>5</v>
      </c>
      <c r="K12" s="6">
        <v>5</v>
      </c>
      <c r="L12" s="6">
        <v>6</v>
      </c>
      <c r="M12" s="6">
        <f t="shared" si="0"/>
        <v>38</v>
      </c>
      <c r="N12" s="6"/>
      <c r="O12" s="4" t="s">
        <v>11</v>
      </c>
    </row>
    <row r="13" spans="2:15" x14ac:dyDescent="0.25">
      <c r="B13" s="3">
        <v>7</v>
      </c>
      <c r="C13" s="6">
        <v>308</v>
      </c>
      <c r="D13" s="15" t="s">
        <v>121</v>
      </c>
      <c r="E13" s="15" t="s">
        <v>122</v>
      </c>
      <c r="F13" s="6">
        <v>4</v>
      </c>
      <c r="G13" s="6">
        <v>6</v>
      </c>
      <c r="H13" s="6">
        <v>6</v>
      </c>
      <c r="I13" s="6">
        <v>6</v>
      </c>
      <c r="J13" s="6">
        <v>5</v>
      </c>
      <c r="K13" s="6">
        <v>5</v>
      </c>
      <c r="L13" s="6">
        <v>5</v>
      </c>
      <c r="M13" s="6">
        <f t="shared" si="0"/>
        <v>37</v>
      </c>
      <c r="N13" s="6"/>
      <c r="O13" s="4"/>
    </row>
    <row r="14" spans="2:15" x14ac:dyDescent="0.25">
      <c r="B14" s="3">
        <v>8</v>
      </c>
      <c r="C14" s="6">
        <v>316</v>
      </c>
      <c r="D14" s="15" t="s">
        <v>99</v>
      </c>
      <c r="E14" s="15" t="s">
        <v>100</v>
      </c>
      <c r="F14" s="6">
        <v>5</v>
      </c>
      <c r="G14" s="6">
        <v>5</v>
      </c>
      <c r="H14" s="6">
        <v>5</v>
      </c>
      <c r="I14" s="6">
        <v>7</v>
      </c>
      <c r="J14" s="6">
        <v>5</v>
      </c>
      <c r="K14" s="6">
        <v>5</v>
      </c>
      <c r="L14" s="6">
        <v>5</v>
      </c>
      <c r="M14" s="6">
        <f t="shared" si="0"/>
        <v>37</v>
      </c>
      <c r="N14" s="6"/>
      <c r="O14" s="4"/>
    </row>
    <row r="15" spans="2:15" x14ac:dyDescent="0.25">
      <c r="B15" s="3">
        <v>9</v>
      </c>
      <c r="C15" s="6">
        <v>317</v>
      </c>
      <c r="D15" s="15" t="s">
        <v>115</v>
      </c>
      <c r="E15" s="15" t="s">
        <v>116</v>
      </c>
      <c r="F15" s="6">
        <v>6</v>
      </c>
      <c r="G15" s="6">
        <v>6</v>
      </c>
      <c r="H15" s="6">
        <v>5</v>
      </c>
      <c r="I15" s="6">
        <v>5</v>
      </c>
      <c r="J15" s="6">
        <v>5</v>
      </c>
      <c r="K15" s="6">
        <v>4</v>
      </c>
      <c r="L15" s="6">
        <v>5</v>
      </c>
      <c r="M15" s="6">
        <f t="shared" si="0"/>
        <v>36</v>
      </c>
      <c r="N15" s="6"/>
      <c r="O15" s="4"/>
    </row>
    <row r="16" spans="2:15" x14ac:dyDescent="0.25">
      <c r="B16" s="3">
        <v>10</v>
      </c>
      <c r="C16" s="6">
        <v>318</v>
      </c>
      <c r="D16" s="15" t="s">
        <v>119</v>
      </c>
      <c r="E16" s="15" t="s">
        <v>120</v>
      </c>
      <c r="F16" s="6">
        <v>4</v>
      </c>
      <c r="G16" s="6">
        <v>5</v>
      </c>
      <c r="H16" s="6">
        <v>5</v>
      </c>
      <c r="I16" s="6">
        <v>5</v>
      </c>
      <c r="J16" s="6">
        <v>6</v>
      </c>
      <c r="K16" s="6">
        <v>5</v>
      </c>
      <c r="L16" s="6">
        <v>6</v>
      </c>
      <c r="M16" s="6">
        <f t="shared" si="0"/>
        <v>36</v>
      </c>
      <c r="N16" s="6"/>
      <c r="O16" s="4"/>
    </row>
    <row r="17" spans="2:15" x14ac:dyDescent="0.25">
      <c r="B17" s="3">
        <v>11</v>
      </c>
      <c r="C17" s="6">
        <v>315</v>
      </c>
      <c r="D17" s="15" t="s">
        <v>103</v>
      </c>
      <c r="E17" s="15" t="s">
        <v>104</v>
      </c>
      <c r="F17" s="6">
        <v>4</v>
      </c>
      <c r="G17" s="6">
        <v>5</v>
      </c>
      <c r="H17" s="6">
        <v>5</v>
      </c>
      <c r="I17" s="6">
        <v>6</v>
      </c>
      <c r="J17" s="6">
        <v>5</v>
      </c>
      <c r="K17" s="6">
        <v>5</v>
      </c>
      <c r="L17" s="6">
        <v>6</v>
      </c>
      <c r="M17" s="6">
        <f t="shared" si="0"/>
        <v>36</v>
      </c>
      <c r="N17" s="6"/>
      <c r="O17" s="4"/>
    </row>
    <row r="18" spans="2:15" x14ac:dyDescent="0.25">
      <c r="B18" s="3">
        <v>12</v>
      </c>
      <c r="C18" s="6">
        <v>309</v>
      </c>
      <c r="D18" s="15" t="s">
        <v>61</v>
      </c>
      <c r="E18" s="15" t="s">
        <v>62</v>
      </c>
      <c r="F18" s="6">
        <v>4</v>
      </c>
      <c r="G18" s="6">
        <v>5</v>
      </c>
      <c r="H18" s="6">
        <v>4</v>
      </c>
      <c r="I18" s="6">
        <v>7</v>
      </c>
      <c r="J18" s="6">
        <v>5</v>
      </c>
      <c r="K18" s="6">
        <v>5</v>
      </c>
      <c r="L18" s="6">
        <v>5</v>
      </c>
      <c r="M18" s="6">
        <f t="shared" si="0"/>
        <v>35</v>
      </c>
      <c r="N18" s="6"/>
      <c r="O18" s="4"/>
    </row>
    <row r="19" spans="2:15" x14ac:dyDescent="0.25">
      <c r="B19" s="3">
        <v>13</v>
      </c>
      <c r="C19" s="6">
        <v>319</v>
      </c>
      <c r="D19" s="15" t="s">
        <v>107</v>
      </c>
      <c r="E19" s="15" t="s">
        <v>108</v>
      </c>
      <c r="F19" s="6">
        <v>4</v>
      </c>
      <c r="G19" s="6">
        <v>4</v>
      </c>
      <c r="H19" s="6">
        <v>5</v>
      </c>
      <c r="I19" s="6">
        <v>6</v>
      </c>
      <c r="J19" s="6">
        <v>6</v>
      </c>
      <c r="K19" s="6">
        <v>4</v>
      </c>
      <c r="L19" s="6">
        <v>6</v>
      </c>
      <c r="M19" s="6">
        <f t="shared" si="0"/>
        <v>35</v>
      </c>
      <c r="N19" s="6"/>
      <c r="O19" s="4"/>
    </row>
    <row r="20" spans="2:15" x14ac:dyDescent="0.25">
      <c r="B20" s="3">
        <v>14</v>
      </c>
      <c r="C20" s="6">
        <v>310</v>
      </c>
      <c r="D20" s="15" t="s">
        <v>105</v>
      </c>
      <c r="E20" s="15" t="s">
        <v>106</v>
      </c>
      <c r="F20" s="6">
        <v>5</v>
      </c>
      <c r="G20" s="6">
        <v>4</v>
      </c>
      <c r="H20" s="6">
        <v>5</v>
      </c>
      <c r="I20" s="6">
        <v>5</v>
      </c>
      <c r="J20" s="6">
        <v>5</v>
      </c>
      <c r="K20" s="6">
        <v>5</v>
      </c>
      <c r="L20" s="6">
        <v>6</v>
      </c>
      <c r="M20" s="6">
        <f t="shared" si="0"/>
        <v>35</v>
      </c>
      <c r="N20" s="6"/>
      <c r="O20" s="4"/>
    </row>
    <row r="21" spans="2:15" x14ac:dyDescent="0.25">
      <c r="B21" s="3">
        <v>15</v>
      </c>
      <c r="C21" s="6">
        <v>321</v>
      </c>
      <c r="D21" s="15" t="s">
        <v>113</v>
      </c>
      <c r="E21" s="15" t="s">
        <v>114</v>
      </c>
      <c r="F21" s="6">
        <v>4</v>
      </c>
      <c r="G21" s="6">
        <v>6</v>
      </c>
      <c r="H21" s="6">
        <v>5</v>
      </c>
      <c r="I21" s="6">
        <v>5</v>
      </c>
      <c r="J21" s="6">
        <v>5</v>
      </c>
      <c r="K21" s="6">
        <v>4</v>
      </c>
      <c r="L21" s="6">
        <v>5</v>
      </c>
      <c r="M21" s="6">
        <f t="shared" si="0"/>
        <v>34</v>
      </c>
      <c r="N21" s="6"/>
      <c r="O21" s="4"/>
    </row>
  </sheetData>
  <sortState ref="B7:O21">
    <sortCondition ref="B7"/>
  </sortState>
  <mergeCells count="4">
    <mergeCell ref="O2:O4"/>
    <mergeCell ref="D2:N2"/>
    <mergeCell ref="D3:N3"/>
    <mergeCell ref="D4:N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"/>
  <sheetViews>
    <sheetView zoomScale="87" zoomScaleNormal="87" workbookViewId="0">
      <selection activeCell="E24" sqref="E24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5703125" style="1" bestFit="1" customWidth="1"/>
    <col min="4" max="4" width="31.85546875" style="1" bestFit="1" customWidth="1"/>
    <col min="5" max="5" width="37.42578125" style="1" bestFit="1" customWidth="1"/>
    <col min="6" max="6" width="13.42578125" style="1" bestFit="1" customWidth="1"/>
    <col min="7" max="7" width="20" style="1" bestFit="1" customWidth="1"/>
    <col min="8" max="8" width="17.28515625" style="1" bestFit="1" customWidth="1"/>
    <col min="9" max="9" width="15.42578125" style="1" bestFit="1" customWidth="1"/>
    <col min="10" max="10" width="16" style="1" bestFit="1" customWidth="1"/>
    <col min="11" max="11" width="17.28515625" style="1" bestFit="1" customWidth="1"/>
    <col min="12" max="12" width="14.28515625" style="1" bestFit="1" customWidth="1"/>
    <col min="13" max="13" width="11.42578125" style="1"/>
    <col min="14" max="14" width="11.42578125" style="1" bestFit="1" customWidth="1"/>
    <col min="15" max="16384" width="11.42578125" style="1"/>
  </cols>
  <sheetData>
    <row r="2" spans="2:15" ht="23.25" x14ac:dyDescent="0.35">
      <c r="D2" s="35" t="s">
        <v>22</v>
      </c>
      <c r="E2" s="35"/>
      <c r="F2" s="35"/>
      <c r="G2" s="35"/>
      <c r="H2" s="35"/>
      <c r="I2" s="35"/>
      <c r="J2" s="35"/>
      <c r="K2" s="35"/>
      <c r="L2" s="35"/>
      <c r="M2" s="35"/>
      <c r="O2" s="34"/>
    </row>
    <row r="3" spans="2:15" ht="23.25" x14ac:dyDescent="0.35">
      <c r="D3" s="35" t="s">
        <v>23</v>
      </c>
      <c r="E3" s="35"/>
      <c r="F3" s="35"/>
      <c r="G3" s="35"/>
      <c r="H3" s="35"/>
      <c r="I3" s="35"/>
      <c r="J3" s="35"/>
      <c r="K3" s="35"/>
      <c r="L3" s="35"/>
      <c r="M3" s="35"/>
      <c r="O3" s="34"/>
    </row>
    <row r="4" spans="2:15" ht="23.25" x14ac:dyDescent="0.35">
      <c r="D4" s="35" t="s">
        <v>5</v>
      </c>
      <c r="E4" s="35"/>
      <c r="F4" s="35"/>
      <c r="G4" s="35"/>
      <c r="H4" s="35"/>
      <c r="I4" s="35"/>
      <c r="J4" s="35"/>
      <c r="K4" s="35"/>
      <c r="L4" s="35"/>
      <c r="M4" s="35"/>
      <c r="O4" s="34"/>
    </row>
    <row r="5" spans="2:15" ht="23.25" x14ac:dyDescent="0.35">
      <c r="K5" s="2"/>
      <c r="L5" s="2"/>
    </row>
    <row r="6" spans="2:15" x14ac:dyDescent="0.25">
      <c r="B6" s="7" t="s">
        <v>0</v>
      </c>
      <c r="C6" s="5" t="s">
        <v>1</v>
      </c>
      <c r="D6" s="17" t="s">
        <v>67</v>
      </c>
      <c r="E6" s="17" t="s">
        <v>68</v>
      </c>
      <c r="F6" s="5" t="s">
        <v>29</v>
      </c>
      <c r="G6" s="5" t="s">
        <v>30</v>
      </c>
      <c r="H6" s="5" t="s">
        <v>28</v>
      </c>
      <c r="I6" s="5" t="s">
        <v>36</v>
      </c>
      <c r="J6" s="5" t="s">
        <v>21</v>
      </c>
      <c r="K6" s="5" t="s">
        <v>20</v>
      </c>
      <c r="L6" s="5" t="s">
        <v>37</v>
      </c>
      <c r="M6" s="5" t="s">
        <v>2</v>
      </c>
      <c r="N6" s="5" t="s">
        <v>3</v>
      </c>
      <c r="O6" s="5" t="s">
        <v>11</v>
      </c>
    </row>
    <row r="7" spans="2:15" x14ac:dyDescent="0.25">
      <c r="B7" s="3">
        <v>1</v>
      </c>
      <c r="C7" s="6">
        <v>274</v>
      </c>
      <c r="D7" s="15" t="s">
        <v>143</v>
      </c>
      <c r="E7" s="15" t="s">
        <v>144</v>
      </c>
      <c r="F7" s="6">
        <v>6</v>
      </c>
      <c r="G7" s="6">
        <v>5</v>
      </c>
      <c r="H7" s="6">
        <v>5</v>
      </c>
      <c r="I7" s="6">
        <v>6</v>
      </c>
      <c r="J7" s="6">
        <v>6</v>
      </c>
      <c r="K7" s="6">
        <v>6</v>
      </c>
      <c r="L7" s="6">
        <v>6</v>
      </c>
      <c r="M7" s="6">
        <f t="shared" ref="M7:M22" si="0">SUM(F7:L7)</f>
        <v>40</v>
      </c>
      <c r="N7" s="6" t="s">
        <v>27</v>
      </c>
      <c r="O7" s="4" t="s">
        <v>11</v>
      </c>
    </row>
    <row r="8" spans="2:15" x14ac:dyDescent="0.25">
      <c r="B8" s="3">
        <v>2</v>
      </c>
      <c r="C8" s="6">
        <v>266</v>
      </c>
      <c r="D8" s="15" t="s">
        <v>127</v>
      </c>
      <c r="E8" s="15" t="s">
        <v>128</v>
      </c>
      <c r="F8" s="6">
        <v>6</v>
      </c>
      <c r="G8" s="6">
        <v>6</v>
      </c>
      <c r="H8" s="6">
        <v>5</v>
      </c>
      <c r="I8" s="6">
        <v>6</v>
      </c>
      <c r="J8" s="6">
        <v>6</v>
      </c>
      <c r="K8" s="6">
        <v>6</v>
      </c>
      <c r="L8" s="6">
        <v>5</v>
      </c>
      <c r="M8" s="6">
        <f t="shared" si="0"/>
        <v>40</v>
      </c>
      <c r="N8" s="6" t="s">
        <v>27</v>
      </c>
      <c r="O8" s="4" t="s">
        <v>11</v>
      </c>
    </row>
    <row r="9" spans="2:15" x14ac:dyDescent="0.25">
      <c r="B9" s="11">
        <v>3</v>
      </c>
      <c r="C9" s="12">
        <v>270</v>
      </c>
      <c r="D9" s="16" t="s">
        <v>131</v>
      </c>
      <c r="E9" s="16" t="s">
        <v>132</v>
      </c>
      <c r="F9" s="12">
        <v>6</v>
      </c>
      <c r="G9" s="12">
        <v>6</v>
      </c>
      <c r="H9" s="12">
        <v>6</v>
      </c>
      <c r="I9" s="12">
        <v>5</v>
      </c>
      <c r="J9" s="12">
        <v>6</v>
      </c>
      <c r="K9" s="12">
        <v>5</v>
      </c>
      <c r="L9" s="12">
        <v>6</v>
      </c>
      <c r="M9" s="12">
        <f t="shared" si="0"/>
        <v>40</v>
      </c>
      <c r="N9" s="12" t="s">
        <v>27</v>
      </c>
      <c r="O9" s="13" t="s">
        <v>11</v>
      </c>
    </row>
    <row r="10" spans="2:15" x14ac:dyDescent="0.25">
      <c r="B10" s="3">
        <v>4</v>
      </c>
      <c r="C10" s="6">
        <v>295</v>
      </c>
      <c r="D10" s="15" t="s">
        <v>123</v>
      </c>
      <c r="E10" s="15" t="s">
        <v>124</v>
      </c>
      <c r="F10" s="6">
        <v>5</v>
      </c>
      <c r="G10" s="6">
        <v>6</v>
      </c>
      <c r="H10" s="6">
        <v>5</v>
      </c>
      <c r="I10" s="6">
        <v>6</v>
      </c>
      <c r="J10" s="6">
        <v>6</v>
      </c>
      <c r="K10" s="6">
        <v>6</v>
      </c>
      <c r="L10" s="6">
        <v>5</v>
      </c>
      <c r="M10" s="6">
        <f t="shared" si="0"/>
        <v>39</v>
      </c>
      <c r="N10" s="6"/>
      <c r="O10" s="4" t="s">
        <v>11</v>
      </c>
    </row>
    <row r="11" spans="2:15" x14ac:dyDescent="0.25">
      <c r="B11" s="3">
        <v>5</v>
      </c>
      <c r="C11" s="6">
        <v>290</v>
      </c>
      <c r="D11" s="15" t="s">
        <v>135</v>
      </c>
      <c r="E11" s="15" t="s">
        <v>136</v>
      </c>
      <c r="F11" s="6">
        <v>5</v>
      </c>
      <c r="G11" s="6">
        <v>6</v>
      </c>
      <c r="H11" s="6">
        <v>6</v>
      </c>
      <c r="I11" s="6">
        <v>5</v>
      </c>
      <c r="J11" s="6">
        <v>6</v>
      </c>
      <c r="K11" s="6">
        <v>5</v>
      </c>
      <c r="L11" s="6">
        <v>6</v>
      </c>
      <c r="M11" s="6">
        <f t="shared" si="0"/>
        <v>39</v>
      </c>
      <c r="N11" s="6"/>
      <c r="O11" s="4" t="s">
        <v>11</v>
      </c>
    </row>
    <row r="12" spans="2:15" x14ac:dyDescent="0.25">
      <c r="B12" s="3">
        <v>6</v>
      </c>
      <c r="C12" s="6">
        <v>275</v>
      </c>
      <c r="D12" s="15" t="s">
        <v>137</v>
      </c>
      <c r="E12" s="15" t="s">
        <v>138</v>
      </c>
      <c r="F12" s="6">
        <v>5</v>
      </c>
      <c r="G12" s="6">
        <v>6</v>
      </c>
      <c r="H12" s="6">
        <v>6</v>
      </c>
      <c r="I12" s="6">
        <v>5</v>
      </c>
      <c r="J12" s="6">
        <v>5</v>
      </c>
      <c r="K12" s="6">
        <v>5</v>
      </c>
      <c r="L12" s="6">
        <v>6</v>
      </c>
      <c r="M12" s="6">
        <f t="shared" si="0"/>
        <v>38</v>
      </c>
      <c r="N12" s="6"/>
      <c r="O12" s="4"/>
    </row>
    <row r="13" spans="2:15" x14ac:dyDescent="0.25">
      <c r="B13" s="3">
        <v>7</v>
      </c>
      <c r="C13" s="6">
        <v>276</v>
      </c>
      <c r="D13" s="15" t="s">
        <v>129</v>
      </c>
      <c r="E13" s="15" t="s">
        <v>130</v>
      </c>
      <c r="F13" s="6">
        <v>6</v>
      </c>
      <c r="G13" s="6">
        <v>6</v>
      </c>
      <c r="H13" s="6">
        <v>5</v>
      </c>
      <c r="I13" s="6">
        <v>5</v>
      </c>
      <c r="J13" s="6">
        <v>5</v>
      </c>
      <c r="K13" s="6">
        <v>5</v>
      </c>
      <c r="L13" s="6">
        <v>6</v>
      </c>
      <c r="M13" s="6">
        <f t="shared" si="0"/>
        <v>38</v>
      </c>
      <c r="N13" s="6"/>
      <c r="O13" s="4"/>
    </row>
    <row r="14" spans="2:15" x14ac:dyDescent="0.25">
      <c r="B14" s="3">
        <v>8</v>
      </c>
      <c r="C14" s="6">
        <v>291</v>
      </c>
      <c r="D14" s="15" t="s">
        <v>133</v>
      </c>
      <c r="E14" s="15" t="s">
        <v>134</v>
      </c>
      <c r="F14" s="6">
        <v>6</v>
      </c>
      <c r="G14" s="6">
        <v>5</v>
      </c>
      <c r="H14" s="6">
        <v>5</v>
      </c>
      <c r="I14" s="6">
        <v>6</v>
      </c>
      <c r="J14" s="6">
        <v>5</v>
      </c>
      <c r="K14" s="6">
        <v>5</v>
      </c>
      <c r="L14" s="6">
        <v>5</v>
      </c>
      <c r="M14" s="6">
        <f t="shared" si="0"/>
        <v>37</v>
      </c>
      <c r="N14" s="6"/>
      <c r="O14" s="4"/>
    </row>
    <row r="15" spans="2:15" x14ac:dyDescent="0.25">
      <c r="B15" s="3">
        <v>9</v>
      </c>
      <c r="C15" s="6">
        <v>256</v>
      </c>
      <c r="D15" s="15" t="s">
        <v>151</v>
      </c>
      <c r="E15" s="15" t="s">
        <v>152</v>
      </c>
      <c r="F15" s="6">
        <v>5</v>
      </c>
      <c r="G15" s="6">
        <v>5</v>
      </c>
      <c r="H15" s="6">
        <v>5</v>
      </c>
      <c r="I15" s="6">
        <v>5</v>
      </c>
      <c r="J15" s="6">
        <v>5</v>
      </c>
      <c r="K15" s="6">
        <v>5</v>
      </c>
      <c r="L15" s="6">
        <v>6</v>
      </c>
      <c r="M15" s="6">
        <f t="shared" si="0"/>
        <v>36</v>
      </c>
      <c r="N15" s="6"/>
      <c r="O15" s="4"/>
    </row>
    <row r="16" spans="2:15" x14ac:dyDescent="0.25">
      <c r="B16" s="3">
        <v>10</v>
      </c>
      <c r="C16" s="6">
        <v>271</v>
      </c>
      <c r="D16" s="15" t="s">
        <v>153</v>
      </c>
      <c r="E16" s="15" t="s">
        <v>154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>
        <v>4</v>
      </c>
      <c r="L16" s="6">
        <v>6</v>
      </c>
      <c r="M16" s="6">
        <f t="shared" si="0"/>
        <v>35</v>
      </c>
      <c r="N16" s="6"/>
      <c r="O16" s="4"/>
    </row>
    <row r="17" spans="2:15" x14ac:dyDescent="0.25">
      <c r="B17" s="3">
        <v>11</v>
      </c>
      <c r="C17" s="6">
        <v>283</v>
      </c>
      <c r="D17" s="15" t="s">
        <v>145</v>
      </c>
      <c r="E17" s="15" t="s">
        <v>146</v>
      </c>
      <c r="F17" s="6">
        <v>5</v>
      </c>
      <c r="G17" s="6">
        <v>5</v>
      </c>
      <c r="H17" s="6">
        <v>6</v>
      </c>
      <c r="I17" s="6">
        <v>5</v>
      </c>
      <c r="J17" s="6">
        <v>5</v>
      </c>
      <c r="K17" s="6">
        <v>5</v>
      </c>
      <c r="L17" s="6">
        <v>4</v>
      </c>
      <c r="M17" s="6">
        <f t="shared" si="0"/>
        <v>35</v>
      </c>
      <c r="N17" s="6"/>
      <c r="O17" s="4"/>
    </row>
    <row r="18" spans="2:15" x14ac:dyDescent="0.25">
      <c r="B18" s="3">
        <v>12</v>
      </c>
      <c r="C18" s="6">
        <v>280</v>
      </c>
      <c r="D18" s="15" t="s">
        <v>125</v>
      </c>
      <c r="E18" s="15" t="s">
        <v>126</v>
      </c>
      <c r="F18" s="6">
        <v>5</v>
      </c>
      <c r="G18" s="6">
        <v>5</v>
      </c>
      <c r="H18" s="6">
        <v>5</v>
      </c>
      <c r="I18" s="6">
        <v>5</v>
      </c>
      <c r="J18" s="6">
        <v>5</v>
      </c>
      <c r="K18" s="6">
        <v>5</v>
      </c>
      <c r="L18" s="6">
        <v>5</v>
      </c>
      <c r="M18" s="6">
        <f t="shared" si="0"/>
        <v>35</v>
      </c>
      <c r="N18" s="6"/>
      <c r="O18" s="4"/>
    </row>
    <row r="19" spans="2:15" x14ac:dyDescent="0.25">
      <c r="B19" s="3">
        <v>13</v>
      </c>
      <c r="C19" s="6">
        <v>286</v>
      </c>
      <c r="D19" s="15" t="s">
        <v>149</v>
      </c>
      <c r="E19" s="15" t="s">
        <v>150</v>
      </c>
      <c r="F19" s="6">
        <v>5</v>
      </c>
      <c r="G19" s="6">
        <v>5</v>
      </c>
      <c r="H19" s="6">
        <v>5</v>
      </c>
      <c r="I19" s="6">
        <v>5</v>
      </c>
      <c r="J19" s="6">
        <v>5</v>
      </c>
      <c r="K19" s="6">
        <v>5</v>
      </c>
      <c r="L19" s="6">
        <v>5</v>
      </c>
      <c r="M19" s="6">
        <f t="shared" si="0"/>
        <v>35</v>
      </c>
      <c r="N19" s="6"/>
      <c r="O19" s="4"/>
    </row>
    <row r="20" spans="2:15" x14ac:dyDescent="0.25">
      <c r="B20" s="3">
        <v>14</v>
      </c>
      <c r="C20" s="6">
        <v>262</v>
      </c>
      <c r="D20" s="15" t="s">
        <v>141</v>
      </c>
      <c r="E20" s="15" t="s">
        <v>142</v>
      </c>
      <c r="F20" s="6">
        <v>5</v>
      </c>
      <c r="G20" s="6">
        <v>5</v>
      </c>
      <c r="H20" s="6">
        <v>5</v>
      </c>
      <c r="I20" s="6">
        <v>5</v>
      </c>
      <c r="J20" s="6">
        <v>5</v>
      </c>
      <c r="K20" s="6">
        <v>5</v>
      </c>
      <c r="L20" s="6">
        <v>5</v>
      </c>
      <c r="M20" s="6">
        <f t="shared" si="0"/>
        <v>35</v>
      </c>
      <c r="N20" s="6"/>
      <c r="O20" s="4"/>
    </row>
    <row r="21" spans="2:15" x14ac:dyDescent="0.25">
      <c r="B21" s="3">
        <v>15</v>
      </c>
      <c r="C21" s="6">
        <v>267</v>
      </c>
      <c r="D21" s="15" t="s">
        <v>139</v>
      </c>
      <c r="E21" s="15" t="s">
        <v>140</v>
      </c>
      <c r="F21" s="6">
        <v>5</v>
      </c>
      <c r="G21" s="6">
        <v>5</v>
      </c>
      <c r="H21" s="6">
        <v>5</v>
      </c>
      <c r="I21" s="6">
        <v>5</v>
      </c>
      <c r="J21" s="6">
        <v>5</v>
      </c>
      <c r="K21" s="6">
        <v>5</v>
      </c>
      <c r="L21" s="6">
        <v>5</v>
      </c>
      <c r="M21" s="6">
        <f t="shared" si="0"/>
        <v>35</v>
      </c>
      <c r="N21" s="6"/>
      <c r="O21" s="4"/>
    </row>
    <row r="22" spans="2:15" x14ac:dyDescent="0.25">
      <c r="B22" s="3">
        <v>16</v>
      </c>
      <c r="C22" s="6">
        <v>285</v>
      </c>
      <c r="D22" s="15" t="s">
        <v>147</v>
      </c>
      <c r="E22" s="15" t="s">
        <v>148</v>
      </c>
      <c r="F22" s="6">
        <v>4</v>
      </c>
      <c r="G22" s="6">
        <v>5</v>
      </c>
      <c r="H22" s="6">
        <v>5</v>
      </c>
      <c r="I22" s="6">
        <v>5</v>
      </c>
      <c r="J22" s="6">
        <v>6</v>
      </c>
      <c r="K22" s="6">
        <v>5</v>
      </c>
      <c r="L22" s="6">
        <v>5</v>
      </c>
      <c r="M22" s="6">
        <f t="shared" si="0"/>
        <v>35</v>
      </c>
      <c r="N22" s="6"/>
      <c r="O22" s="4"/>
    </row>
  </sheetData>
  <sortState ref="B7:O22">
    <sortCondition ref="B7"/>
  </sortState>
  <mergeCells count="4">
    <mergeCell ref="O2:O4"/>
    <mergeCell ref="D2:M2"/>
    <mergeCell ref="D3:M3"/>
    <mergeCell ref="D4:M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zoomScale="89" zoomScaleNormal="89" workbookViewId="0">
      <selection activeCell="E22" sqref="E22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4" width="34.42578125" style="1" customWidth="1"/>
    <col min="5" max="5" width="35.7109375" style="1" customWidth="1"/>
    <col min="6" max="6" width="13.5703125" style="1" bestFit="1" customWidth="1"/>
    <col min="7" max="7" width="19.5703125" style="1" bestFit="1" customWidth="1"/>
    <col min="8" max="8" width="15.42578125" style="1" bestFit="1" customWidth="1"/>
    <col min="9" max="9" width="13.5703125" style="1" bestFit="1" customWidth="1"/>
    <col min="10" max="10" width="11.42578125" style="1" bestFit="1" customWidth="1"/>
    <col min="11" max="11" width="15.85546875" style="1" customWidth="1"/>
    <col min="12" max="12" width="17.140625" style="1" bestFit="1" customWidth="1"/>
    <col min="13" max="13" width="11.42578125" style="1"/>
    <col min="14" max="14" width="11.28515625" style="1" bestFit="1" customWidth="1"/>
    <col min="15" max="15" width="11" style="1" bestFit="1" customWidth="1"/>
    <col min="16" max="16384" width="11.42578125" style="1"/>
  </cols>
  <sheetData>
    <row r="2" spans="2:15" ht="23.25" x14ac:dyDescent="0.35">
      <c r="D2" s="35" t="s">
        <v>22</v>
      </c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2:15" ht="23.25" x14ac:dyDescent="0.35">
      <c r="D3" s="35" t="s">
        <v>23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2:15" ht="23.25" x14ac:dyDescent="0.35">
      <c r="D4" s="35" t="s">
        <v>6</v>
      </c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2:15" ht="23.25" x14ac:dyDescent="0.35">
      <c r="K5" s="2"/>
      <c r="L5" s="2"/>
    </row>
    <row r="6" spans="2:15" x14ac:dyDescent="0.25">
      <c r="B6" s="7" t="s">
        <v>0</v>
      </c>
      <c r="C6" s="5" t="s">
        <v>1</v>
      </c>
      <c r="D6" s="17" t="s">
        <v>67</v>
      </c>
      <c r="E6" s="17" t="s">
        <v>68</v>
      </c>
      <c r="F6" s="5" t="s">
        <v>19</v>
      </c>
      <c r="G6" s="5" t="s">
        <v>16</v>
      </c>
      <c r="H6" s="5" t="s">
        <v>17</v>
      </c>
      <c r="I6" s="5" t="s">
        <v>31</v>
      </c>
      <c r="J6" s="5" t="s">
        <v>18</v>
      </c>
      <c r="K6" s="5" t="s">
        <v>35</v>
      </c>
      <c r="L6" s="5" t="s">
        <v>15</v>
      </c>
      <c r="M6" s="5" t="s">
        <v>2</v>
      </c>
      <c r="N6" s="5" t="s">
        <v>3</v>
      </c>
      <c r="O6" s="5" t="s">
        <v>11</v>
      </c>
    </row>
    <row r="7" spans="2:15" x14ac:dyDescent="0.25">
      <c r="B7" s="3">
        <v>1</v>
      </c>
      <c r="C7" s="6">
        <v>430</v>
      </c>
      <c r="D7" s="15" t="s">
        <v>161</v>
      </c>
      <c r="E7" s="15" t="s">
        <v>162</v>
      </c>
      <c r="F7" s="6">
        <v>5</v>
      </c>
      <c r="G7" s="6">
        <v>5</v>
      </c>
      <c r="H7" s="6">
        <v>6</v>
      </c>
      <c r="I7" s="6">
        <v>7</v>
      </c>
      <c r="J7" s="6">
        <v>7</v>
      </c>
      <c r="K7" s="6">
        <v>5</v>
      </c>
      <c r="L7" s="6">
        <v>6</v>
      </c>
      <c r="M7" s="6">
        <f t="shared" ref="M7:M17" si="0">SUM(F7:L7)</f>
        <v>41</v>
      </c>
      <c r="N7" s="6" t="s">
        <v>27</v>
      </c>
      <c r="O7" s="4" t="s">
        <v>11</v>
      </c>
    </row>
    <row r="8" spans="2:15" x14ac:dyDescent="0.25">
      <c r="B8" s="3">
        <v>2</v>
      </c>
      <c r="C8" s="6">
        <v>425</v>
      </c>
      <c r="D8" s="15" t="s">
        <v>164</v>
      </c>
      <c r="E8" s="15" t="s">
        <v>165</v>
      </c>
      <c r="F8" s="6">
        <v>6</v>
      </c>
      <c r="G8" s="6">
        <v>6</v>
      </c>
      <c r="H8" s="6">
        <v>5</v>
      </c>
      <c r="I8" s="6">
        <v>7</v>
      </c>
      <c r="J8" s="6">
        <v>6</v>
      </c>
      <c r="K8" s="6">
        <v>6</v>
      </c>
      <c r="L8" s="6">
        <v>5</v>
      </c>
      <c r="M8" s="6">
        <f t="shared" si="0"/>
        <v>41</v>
      </c>
      <c r="N8" s="6" t="s">
        <v>27</v>
      </c>
      <c r="O8" s="4" t="s">
        <v>11</v>
      </c>
    </row>
    <row r="9" spans="2:15" x14ac:dyDescent="0.25">
      <c r="B9" s="11">
        <v>3</v>
      </c>
      <c r="C9" s="12">
        <v>428</v>
      </c>
      <c r="D9" s="16" t="s">
        <v>166</v>
      </c>
      <c r="E9" s="16" t="s">
        <v>167</v>
      </c>
      <c r="F9" s="12">
        <v>6</v>
      </c>
      <c r="G9" s="12">
        <v>5</v>
      </c>
      <c r="H9" s="12">
        <v>6</v>
      </c>
      <c r="I9" s="12">
        <v>6</v>
      </c>
      <c r="J9" s="12">
        <v>6</v>
      </c>
      <c r="K9" s="12">
        <v>6</v>
      </c>
      <c r="L9" s="12">
        <v>6</v>
      </c>
      <c r="M9" s="12">
        <f t="shared" si="0"/>
        <v>41</v>
      </c>
      <c r="N9" s="12" t="s">
        <v>27</v>
      </c>
      <c r="O9" s="13" t="s">
        <v>11</v>
      </c>
    </row>
    <row r="10" spans="2:15" x14ac:dyDescent="0.25">
      <c r="B10" s="3">
        <v>4</v>
      </c>
      <c r="C10" s="6">
        <v>434</v>
      </c>
      <c r="D10" s="15" t="s">
        <v>71</v>
      </c>
      <c r="E10" s="15" t="s">
        <v>163</v>
      </c>
      <c r="F10" s="6">
        <v>6</v>
      </c>
      <c r="G10" s="6">
        <v>5</v>
      </c>
      <c r="H10" s="6">
        <v>5</v>
      </c>
      <c r="I10" s="6">
        <v>6</v>
      </c>
      <c r="J10" s="6">
        <v>7</v>
      </c>
      <c r="K10" s="6">
        <v>5</v>
      </c>
      <c r="L10" s="6">
        <v>6</v>
      </c>
      <c r="M10" s="6">
        <f t="shared" si="0"/>
        <v>40</v>
      </c>
      <c r="N10" s="6"/>
      <c r="O10" s="4" t="s">
        <v>11</v>
      </c>
    </row>
    <row r="11" spans="2:15" x14ac:dyDescent="0.25">
      <c r="B11" s="3">
        <v>5</v>
      </c>
      <c r="C11" s="6">
        <v>438</v>
      </c>
      <c r="D11" s="15" t="s">
        <v>95</v>
      </c>
      <c r="E11" s="15" t="s">
        <v>96</v>
      </c>
      <c r="F11" s="6">
        <v>6</v>
      </c>
      <c r="G11" s="6">
        <v>5</v>
      </c>
      <c r="H11" s="6">
        <v>5</v>
      </c>
      <c r="I11" s="6">
        <v>6</v>
      </c>
      <c r="J11" s="6">
        <v>6</v>
      </c>
      <c r="K11" s="6">
        <v>6</v>
      </c>
      <c r="L11" s="6">
        <v>5</v>
      </c>
      <c r="M11" s="6">
        <f t="shared" si="0"/>
        <v>39</v>
      </c>
      <c r="N11" s="6"/>
      <c r="O11" s="4" t="s">
        <v>11</v>
      </c>
    </row>
    <row r="12" spans="2:15" x14ac:dyDescent="0.25">
      <c r="B12" s="3">
        <v>6</v>
      </c>
      <c r="C12" s="6">
        <v>441</v>
      </c>
      <c r="D12" s="15" t="s">
        <v>159</v>
      </c>
      <c r="E12" s="15" t="s">
        <v>160</v>
      </c>
      <c r="F12" s="6">
        <v>5</v>
      </c>
      <c r="G12" s="6">
        <v>6</v>
      </c>
      <c r="H12" s="6">
        <v>5</v>
      </c>
      <c r="I12" s="6">
        <v>7</v>
      </c>
      <c r="J12" s="6">
        <v>5</v>
      </c>
      <c r="K12" s="6">
        <v>5</v>
      </c>
      <c r="L12" s="6">
        <v>6</v>
      </c>
      <c r="M12" s="6">
        <f t="shared" si="0"/>
        <v>39</v>
      </c>
      <c r="N12" s="6"/>
      <c r="O12" s="4" t="s">
        <v>11</v>
      </c>
    </row>
    <row r="13" spans="2:15" x14ac:dyDescent="0.25">
      <c r="B13" s="3">
        <v>7</v>
      </c>
      <c r="C13" s="6">
        <v>432</v>
      </c>
      <c r="D13" s="15" t="s">
        <v>155</v>
      </c>
      <c r="E13" s="15" t="s">
        <v>156</v>
      </c>
      <c r="F13" s="6">
        <v>5</v>
      </c>
      <c r="G13" s="6">
        <v>6</v>
      </c>
      <c r="H13" s="6">
        <v>6</v>
      </c>
      <c r="I13" s="6">
        <v>5</v>
      </c>
      <c r="J13" s="6">
        <v>5</v>
      </c>
      <c r="K13" s="6">
        <v>5</v>
      </c>
      <c r="L13" s="6">
        <v>6</v>
      </c>
      <c r="M13" s="6">
        <f t="shared" si="0"/>
        <v>38</v>
      </c>
      <c r="N13" s="6"/>
      <c r="O13" s="4"/>
    </row>
    <row r="14" spans="2:15" x14ac:dyDescent="0.25">
      <c r="B14" s="3">
        <v>8</v>
      </c>
      <c r="C14" s="6">
        <v>443</v>
      </c>
      <c r="D14" s="15" t="s">
        <v>157</v>
      </c>
      <c r="E14" s="15" t="s">
        <v>158</v>
      </c>
      <c r="F14" s="6">
        <v>6</v>
      </c>
      <c r="G14" s="6">
        <v>5</v>
      </c>
      <c r="H14" s="6">
        <v>5</v>
      </c>
      <c r="I14" s="6">
        <v>6</v>
      </c>
      <c r="J14" s="6">
        <v>5</v>
      </c>
      <c r="K14" s="6">
        <v>5</v>
      </c>
      <c r="L14" s="6">
        <v>6</v>
      </c>
      <c r="M14" s="6">
        <f t="shared" si="0"/>
        <v>38</v>
      </c>
      <c r="N14" s="6"/>
      <c r="O14" s="4"/>
    </row>
    <row r="15" spans="2:15" x14ac:dyDescent="0.25">
      <c r="B15" s="3">
        <v>9</v>
      </c>
      <c r="C15" s="6">
        <v>418</v>
      </c>
      <c r="D15" s="15" t="s">
        <v>81</v>
      </c>
      <c r="E15" s="15" t="s">
        <v>82</v>
      </c>
      <c r="F15" s="6">
        <v>5</v>
      </c>
      <c r="G15" s="6">
        <v>5</v>
      </c>
      <c r="H15" s="6">
        <v>5</v>
      </c>
      <c r="I15" s="6">
        <v>6</v>
      </c>
      <c r="J15" s="6">
        <v>6</v>
      </c>
      <c r="K15" s="6">
        <v>5</v>
      </c>
      <c r="L15" s="6">
        <v>5</v>
      </c>
      <c r="M15" s="6">
        <f t="shared" si="0"/>
        <v>37</v>
      </c>
      <c r="N15" s="6"/>
      <c r="O15" s="4"/>
    </row>
    <row r="16" spans="2:15" x14ac:dyDescent="0.25">
      <c r="B16" s="3">
        <v>10</v>
      </c>
      <c r="C16" s="6">
        <v>421</v>
      </c>
      <c r="D16" s="15" t="s">
        <v>168</v>
      </c>
      <c r="E16" s="15" t="s">
        <v>169</v>
      </c>
      <c r="F16" s="6">
        <v>6</v>
      </c>
      <c r="G16" s="6">
        <v>5</v>
      </c>
      <c r="H16" s="6">
        <v>5</v>
      </c>
      <c r="I16" s="6">
        <v>6</v>
      </c>
      <c r="J16" s="6">
        <v>5</v>
      </c>
      <c r="K16" s="6">
        <v>5</v>
      </c>
      <c r="L16" s="6">
        <v>5</v>
      </c>
      <c r="M16" s="6">
        <f t="shared" si="0"/>
        <v>37</v>
      </c>
      <c r="N16" s="6"/>
      <c r="O16" s="4"/>
    </row>
    <row r="17" spans="2:15" x14ac:dyDescent="0.25">
      <c r="B17" s="3">
        <v>11</v>
      </c>
      <c r="C17" s="6">
        <v>420</v>
      </c>
      <c r="D17" s="15" t="s">
        <v>171</v>
      </c>
      <c r="E17" s="15" t="s">
        <v>170</v>
      </c>
      <c r="F17" s="6">
        <v>6</v>
      </c>
      <c r="G17" s="6">
        <v>5</v>
      </c>
      <c r="H17" s="6">
        <v>5</v>
      </c>
      <c r="I17" s="6">
        <v>5</v>
      </c>
      <c r="J17" s="6">
        <v>5</v>
      </c>
      <c r="K17" s="6">
        <v>5</v>
      </c>
      <c r="L17" s="6">
        <v>5</v>
      </c>
      <c r="M17" s="6">
        <f t="shared" si="0"/>
        <v>36</v>
      </c>
      <c r="N17" s="6"/>
      <c r="O17" s="4"/>
    </row>
  </sheetData>
  <sortState ref="B7:O17">
    <sortCondition ref="B7"/>
  </sortState>
  <mergeCells count="3">
    <mergeCell ref="D2:N2"/>
    <mergeCell ref="D3:N3"/>
    <mergeCell ref="D4:N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zoomScale="89" zoomScaleNormal="89" workbookViewId="0">
      <selection activeCell="F22" sqref="F22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4" width="32.7109375" style="1" bestFit="1" customWidth="1"/>
    <col min="5" max="5" width="34.7109375" style="1" bestFit="1" customWidth="1"/>
    <col min="6" max="6" width="17" style="1" bestFit="1" customWidth="1"/>
    <col min="7" max="7" width="15.28515625" style="1" bestFit="1" customWidth="1"/>
    <col min="8" max="8" width="14.28515625" style="1" bestFit="1" customWidth="1"/>
    <col min="9" max="9" width="14.7109375" style="1" bestFit="1" customWidth="1"/>
    <col min="10" max="10" width="17.140625" style="1" bestFit="1" customWidth="1"/>
    <col min="11" max="11" width="14.85546875" style="1" bestFit="1" customWidth="1"/>
    <col min="12" max="12" width="14.5703125" style="1" bestFit="1" customWidth="1"/>
    <col min="13" max="14" width="11.42578125" style="1"/>
    <col min="15" max="15" width="11" style="1" bestFit="1" customWidth="1"/>
    <col min="16" max="16384" width="11.42578125" style="1"/>
  </cols>
  <sheetData>
    <row r="2" spans="2:15" ht="23.25" x14ac:dyDescent="0.35">
      <c r="D2" s="35" t="s">
        <v>22</v>
      </c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2:15" ht="23.25" x14ac:dyDescent="0.35">
      <c r="D3" s="35" t="s">
        <v>23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2:15" ht="23.25" x14ac:dyDescent="0.35">
      <c r="D4" s="35" t="s">
        <v>7</v>
      </c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2:15" ht="23.25" x14ac:dyDescent="0.35">
      <c r="K5" s="2"/>
      <c r="L5" s="2"/>
    </row>
    <row r="6" spans="2:15" x14ac:dyDescent="0.25">
      <c r="B6" s="7" t="s">
        <v>0</v>
      </c>
      <c r="C6" s="5" t="s">
        <v>1</v>
      </c>
      <c r="D6" s="17" t="s">
        <v>67</v>
      </c>
      <c r="E6" s="17" t="s">
        <v>68</v>
      </c>
      <c r="F6" s="5" t="s">
        <v>28</v>
      </c>
      <c r="G6" s="5" t="s">
        <v>36</v>
      </c>
      <c r="H6" s="5" t="s">
        <v>37</v>
      </c>
      <c r="I6" s="5" t="s">
        <v>33</v>
      </c>
      <c r="J6" s="5" t="s">
        <v>20</v>
      </c>
      <c r="K6" s="5" t="s">
        <v>32</v>
      </c>
      <c r="L6" s="5" t="s">
        <v>21</v>
      </c>
      <c r="M6" s="5" t="s">
        <v>2</v>
      </c>
      <c r="N6" s="5" t="s">
        <v>3</v>
      </c>
      <c r="O6" s="5" t="s">
        <v>11</v>
      </c>
    </row>
    <row r="7" spans="2:15" x14ac:dyDescent="0.25">
      <c r="B7" s="3">
        <v>1</v>
      </c>
      <c r="C7" s="6">
        <v>90</v>
      </c>
      <c r="D7" s="15" t="s">
        <v>174</v>
      </c>
      <c r="E7" s="15" t="s">
        <v>175</v>
      </c>
      <c r="F7" s="6">
        <v>6</v>
      </c>
      <c r="G7" s="6">
        <v>6</v>
      </c>
      <c r="H7" s="6">
        <v>7</v>
      </c>
      <c r="I7" s="6">
        <v>6</v>
      </c>
      <c r="J7" s="6">
        <v>5</v>
      </c>
      <c r="K7" s="6">
        <v>6</v>
      </c>
      <c r="L7" s="6">
        <v>6</v>
      </c>
      <c r="M7" s="6">
        <f t="shared" ref="M7:M15" si="0">SUM(F7:L7)</f>
        <v>42</v>
      </c>
      <c r="N7" s="6" t="s">
        <v>27</v>
      </c>
      <c r="O7" s="4" t="s">
        <v>11</v>
      </c>
    </row>
    <row r="8" spans="2:15" x14ac:dyDescent="0.25">
      <c r="B8" s="3">
        <v>2</v>
      </c>
      <c r="C8" s="6">
        <v>75</v>
      </c>
      <c r="D8" s="15" t="s">
        <v>178</v>
      </c>
      <c r="E8" s="15" t="s">
        <v>179</v>
      </c>
      <c r="F8" s="6">
        <v>6</v>
      </c>
      <c r="G8" s="6">
        <v>6</v>
      </c>
      <c r="H8" s="6">
        <v>5</v>
      </c>
      <c r="I8" s="6">
        <v>6</v>
      </c>
      <c r="J8" s="6">
        <v>6</v>
      </c>
      <c r="K8" s="6">
        <v>7</v>
      </c>
      <c r="L8" s="6">
        <v>6</v>
      </c>
      <c r="M8" s="6">
        <f t="shared" si="0"/>
        <v>42</v>
      </c>
      <c r="N8" s="6" t="s">
        <v>27</v>
      </c>
      <c r="O8" s="4" t="s">
        <v>11</v>
      </c>
    </row>
    <row r="9" spans="2:15" x14ac:dyDescent="0.25">
      <c r="B9" s="11">
        <v>3</v>
      </c>
      <c r="C9" s="12">
        <v>84</v>
      </c>
      <c r="D9" s="16" t="s">
        <v>172</v>
      </c>
      <c r="E9" s="16" t="s">
        <v>173</v>
      </c>
      <c r="F9" s="12">
        <v>5</v>
      </c>
      <c r="G9" s="12">
        <v>6</v>
      </c>
      <c r="H9" s="12">
        <v>6</v>
      </c>
      <c r="I9" s="12">
        <v>5</v>
      </c>
      <c r="J9" s="12">
        <v>6</v>
      </c>
      <c r="K9" s="12">
        <v>6</v>
      </c>
      <c r="L9" s="12">
        <v>6</v>
      </c>
      <c r="M9" s="12">
        <f t="shared" si="0"/>
        <v>40</v>
      </c>
      <c r="N9" s="12" t="s">
        <v>27</v>
      </c>
      <c r="O9" s="13" t="s">
        <v>11</v>
      </c>
    </row>
    <row r="10" spans="2:15" x14ac:dyDescent="0.25">
      <c r="B10" s="3">
        <v>4</v>
      </c>
      <c r="C10" s="6">
        <v>85</v>
      </c>
      <c r="D10" s="15" t="s">
        <v>180</v>
      </c>
      <c r="E10" s="15" t="s">
        <v>181</v>
      </c>
      <c r="F10" s="6">
        <v>6</v>
      </c>
      <c r="G10" s="6">
        <v>6</v>
      </c>
      <c r="H10" s="6">
        <v>6</v>
      </c>
      <c r="I10" s="6">
        <v>5</v>
      </c>
      <c r="J10" s="6">
        <v>5</v>
      </c>
      <c r="K10" s="6">
        <v>5</v>
      </c>
      <c r="L10" s="6">
        <v>6</v>
      </c>
      <c r="M10" s="6">
        <f t="shared" si="0"/>
        <v>39</v>
      </c>
      <c r="N10" s="6"/>
      <c r="O10" s="4" t="s">
        <v>11</v>
      </c>
    </row>
    <row r="11" spans="2:15" x14ac:dyDescent="0.25">
      <c r="B11" s="3">
        <v>5</v>
      </c>
      <c r="C11" s="6">
        <v>86</v>
      </c>
      <c r="D11" s="15" t="s">
        <v>176</v>
      </c>
      <c r="E11" s="15" t="s">
        <v>177</v>
      </c>
      <c r="F11" s="6">
        <v>5</v>
      </c>
      <c r="G11" s="6">
        <v>6</v>
      </c>
      <c r="H11" s="6">
        <v>6</v>
      </c>
      <c r="I11" s="6">
        <v>4</v>
      </c>
      <c r="J11" s="6">
        <v>5</v>
      </c>
      <c r="K11" s="6">
        <v>7</v>
      </c>
      <c r="L11" s="6">
        <v>6</v>
      </c>
      <c r="M11" s="6">
        <f t="shared" si="0"/>
        <v>39</v>
      </c>
      <c r="N11" s="6"/>
      <c r="O11" s="4" t="s">
        <v>11</v>
      </c>
    </row>
    <row r="12" spans="2:15" x14ac:dyDescent="0.25">
      <c r="B12" s="3">
        <v>6</v>
      </c>
      <c r="C12" s="6">
        <v>80</v>
      </c>
      <c r="D12" s="15" t="s">
        <v>182</v>
      </c>
      <c r="E12" s="15" t="s">
        <v>183</v>
      </c>
      <c r="F12" s="6">
        <v>6</v>
      </c>
      <c r="G12" s="6">
        <v>5</v>
      </c>
      <c r="H12" s="6">
        <v>6</v>
      </c>
      <c r="I12" s="6">
        <v>5</v>
      </c>
      <c r="J12" s="6">
        <v>5</v>
      </c>
      <c r="K12" s="6">
        <v>5</v>
      </c>
      <c r="L12" s="6">
        <v>5</v>
      </c>
      <c r="M12" s="6">
        <f t="shared" si="0"/>
        <v>37</v>
      </c>
      <c r="N12" s="6"/>
      <c r="O12" s="4"/>
    </row>
    <row r="13" spans="2:15" x14ac:dyDescent="0.25">
      <c r="B13" s="3">
        <v>7</v>
      </c>
      <c r="C13" s="6">
        <v>94</v>
      </c>
      <c r="D13" s="15" t="s">
        <v>186</v>
      </c>
      <c r="E13" s="15" t="s">
        <v>187</v>
      </c>
      <c r="F13" s="6">
        <v>5</v>
      </c>
      <c r="G13" s="6">
        <v>5</v>
      </c>
      <c r="H13" s="6">
        <v>6</v>
      </c>
      <c r="I13" s="6">
        <v>5</v>
      </c>
      <c r="J13" s="6">
        <v>5</v>
      </c>
      <c r="K13" s="6">
        <v>5</v>
      </c>
      <c r="L13" s="6">
        <v>5</v>
      </c>
      <c r="M13" s="6">
        <f t="shared" si="0"/>
        <v>36</v>
      </c>
      <c r="N13" s="6"/>
      <c r="O13" s="4"/>
    </row>
    <row r="14" spans="2:15" x14ac:dyDescent="0.25">
      <c r="B14" s="3">
        <v>8</v>
      </c>
      <c r="C14" s="6">
        <v>76</v>
      </c>
      <c r="D14" s="15" t="s">
        <v>184</v>
      </c>
      <c r="E14" s="15" t="s">
        <v>185</v>
      </c>
      <c r="F14" s="6">
        <v>6</v>
      </c>
      <c r="G14" s="6">
        <v>5</v>
      </c>
      <c r="H14" s="6">
        <v>5</v>
      </c>
      <c r="I14" s="6">
        <v>5</v>
      </c>
      <c r="J14" s="6">
        <v>5</v>
      </c>
      <c r="K14" s="6">
        <v>5</v>
      </c>
      <c r="L14" s="6">
        <v>5</v>
      </c>
      <c r="M14" s="6">
        <f t="shared" si="0"/>
        <v>36</v>
      </c>
      <c r="N14" s="6"/>
      <c r="O14" s="4"/>
    </row>
    <row r="15" spans="2:15" x14ac:dyDescent="0.25">
      <c r="B15" s="3">
        <v>9</v>
      </c>
      <c r="C15" s="6">
        <v>89</v>
      </c>
      <c r="D15" s="15" t="s">
        <v>188</v>
      </c>
      <c r="E15" s="15" t="s">
        <v>189</v>
      </c>
      <c r="F15" s="6">
        <v>5</v>
      </c>
      <c r="G15" s="6">
        <v>6</v>
      </c>
      <c r="H15" s="6">
        <v>5</v>
      </c>
      <c r="I15" s="6">
        <v>4</v>
      </c>
      <c r="J15" s="6">
        <v>5</v>
      </c>
      <c r="K15" s="6">
        <v>5</v>
      </c>
      <c r="L15" s="6">
        <v>5</v>
      </c>
      <c r="M15" s="6">
        <f t="shared" si="0"/>
        <v>35</v>
      </c>
      <c r="N15" s="6"/>
      <c r="O15" s="4"/>
    </row>
  </sheetData>
  <sortState ref="B7:O15">
    <sortCondition ref="B7"/>
  </sortState>
  <mergeCells count="3">
    <mergeCell ref="D2:N2"/>
    <mergeCell ref="D3:N3"/>
    <mergeCell ref="D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8"/>
  <sheetViews>
    <sheetView zoomScale="89" zoomScaleNormal="89" workbookViewId="0">
      <selection activeCell="G22" sqref="G22"/>
    </sheetView>
  </sheetViews>
  <sheetFormatPr baseColWidth="10" defaultRowHeight="15" x14ac:dyDescent="0.25"/>
  <cols>
    <col min="1" max="1" width="3.42578125" style="18" customWidth="1"/>
    <col min="2" max="2" width="5.140625" style="18" bestFit="1" customWidth="1"/>
    <col min="3" max="3" width="4.42578125" style="18" bestFit="1" customWidth="1"/>
    <col min="4" max="4" width="32.5703125" style="18" bestFit="1" customWidth="1"/>
    <col min="5" max="5" width="34.42578125" style="18" bestFit="1" customWidth="1"/>
    <col min="6" max="6" width="11.42578125" style="18" bestFit="1" customWidth="1"/>
    <col min="7" max="8" width="19.85546875" style="18" bestFit="1" customWidth="1"/>
    <col min="9" max="9" width="11.85546875" style="18" bestFit="1" customWidth="1"/>
    <col min="10" max="10" width="16.42578125" style="18" bestFit="1" customWidth="1"/>
    <col min="11" max="11" width="13.28515625" style="18" bestFit="1" customWidth="1"/>
    <col min="12" max="12" width="17.140625" style="18" bestFit="1" customWidth="1"/>
    <col min="13" max="14" width="11.42578125" style="18"/>
    <col min="15" max="15" width="11" style="18" bestFit="1" customWidth="1"/>
    <col min="16" max="16384" width="11.42578125" style="18"/>
  </cols>
  <sheetData>
    <row r="2" spans="2:15" ht="23.25" x14ac:dyDescent="0.35">
      <c r="D2" s="37" t="s">
        <v>22</v>
      </c>
      <c r="E2" s="37"/>
      <c r="F2" s="37"/>
      <c r="G2" s="37"/>
      <c r="H2" s="37"/>
      <c r="I2" s="37"/>
      <c r="J2" s="37"/>
      <c r="K2" s="37"/>
      <c r="L2" s="37"/>
      <c r="M2" s="37"/>
      <c r="O2" s="36"/>
    </row>
    <row r="3" spans="2:15" ht="23.25" x14ac:dyDescent="0.35">
      <c r="D3" s="37" t="s">
        <v>23</v>
      </c>
      <c r="E3" s="37"/>
      <c r="F3" s="37"/>
      <c r="G3" s="37"/>
      <c r="H3" s="37"/>
      <c r="I3" s="37"/>
      <c r="J3" s="37"/>
      <c r="K3" s="37"/>
      <c r="L3" s="37"/>
      <c r="M3" s="37"/>
      <c r="O3" s="36"/>
    </row>
    <row r="4" spans="2:15" ht="23.25" x14ac:dyDescent="0.35">
      <c r="D4" s="37" t="s">
        <v>8</v>
      </c>
      <c r="E4" s="37"/>
      <c r="F4" s="37"/>
      <c r="G4" s="37"/>
      <c r="H4" s="37"/>
      <c r="I4" s="37"/>
      <c r="J4" s="37"/>
      <c r="K4" s="37"/>
      <c r="L4" s="37"/>
      <c r="M4" s="37"/>
      <c r="O4" s="36"/>
    </row>
    <row r="5" spans="2:15" ht="23.25" x14ac:dyDescent="0.35">
      <c r="K5" s="19"/>
      <c r="L5" s="19"/>
    </row>
    <row r="6" spans="2:15" x14ac:dyDescent="0.25">
      <c r="B6" s="20" t="s">
        <v>0</v>
      </c>
      <c r="C6" s="21" t="s">
        <v>1</v>
      </c>
      <c r="D6" s="22" t="s">
        <v>67</v>
      </c>
      <c r="E6" s="22" t="s">
        <v>68</v>
      </c>
      <c r="F6" s="21" t="s">
        <v>18</v>
      </c>
      <c r="G6" s="21" t="s">
        <v>16</v>
      </c>
      <c r="H6" s="21" t="s">
        <v>30</v>
      </c>
      <c r="I6" s="21" t="s">
        <v>31</v>
      </c>
      <c r="J6" s="21" t="s">
        <v>35</v>
      </c>
      <c r="K6" s="21" t="s">
        <v>29</v>
      </c>
      <c r="L6" s="21" t="s">
        <v>15</v>
      </c>
      <c r="M6" s="21" t="s">
        <v>2</v>
      </c>
      <c r="N6" s="21" t="s">
        <v>3</v>
      </c>
      <c r="O6" s="21" t="s">
        <v>11</v>
      </c>
    </row>
    <row r="7" spans="2:15" x14ac:dyDescent="0.25">
      <c r="B7" s="23">
        <v>1</v>
      </c>
      <c r="C7" s="24">
        <v>393</v>
      </c>
      <c r="D7" s="25" t="s">
        <v>192</v>
      </c>
      <c r="E7" s="25" t="s">
        <v>193</v>
      </c>
      <c r="F7" s="24">
        <v>6</v>
      </c>
      <c r="G7" s="24">
        <v>5</v>
      </c>
      <c r="H7" s="24">
        <v>6</v>
      </c>
      <c r="I7" s="24">
        <v>7</v>
      </c>
      <c r="J7" s="24">
        <v>6</v>
      </c>
      <c r="K7" s="24">
        <v>6</v>
      </c>
      <c r="L7" s="24">
        <v>6</v>
      </c>
      <c r="M7" s="24">
        <f t="shared" ref="M7:M18" si="0">SUM(F7:L7)</f>
        <v>42</v>
      </c>
      <c r="N7" s="24" t="s">
        <v>27</v>
      </c>
      <c r="O7" s="26" t="s">
        <v>11</v>
      </c>
    </row>
    <row r="8" spans="2:15" x14ac:dyDescent="0.25">
      <c r="B8" s="23">
        <v>2</v>
      </c>
      <c r="C8" s="24">
        <v>376</v>
      </c>
      <c r="D8" s="25" t="s">
        <v>206</v>
      </c>
      <c r="E8" s="25" t="s">
        <v>207</v>
      </c>
      <c r="F8" s="24">
        <v>5</v>
      </c>
      <c r="G8" s="24">
        <v>6</v>
      </c>
      <c r="H8" s="24">
        <v>6</v>
      </c>
      <c r="I8" s="24">
        <v>6</v>
      </c>
      <c r="J8" s="24">
        <v>5</v>
      </c>
      <c r="K8" s="24">
        <v>6</v>
      </c>
      <c r="L8" s="24">
        <v>6</v>
      </c>
      <c r="M8" s="24">
        <f t="shared" si="0"/>
        <v>40</v>
      </c>
      <c r="N8" s="24" t="s">
        <v>27</v>
      </c>
      <c r="O8" s="26" t="s">
        <v>11</v>
      </c>
    </row>
    <row r="9" spans="2:15" x14ac:dyDescent="0.25">
      <c r="B9" s="27">
        <v>3</v>
      </c>
      <c r="C9" s="28">
        <v>384</v>
      </c>
      <c r="D9" s="29" t="s">
        <v>198</v>
      </c>
      <c r="E9" s="29" t="s">
        <v>199</v>
      </c>
      <c r="F9" s="28">
        <v>7</v>
      </c>
      <c r="G9" s="28">
        <v>5</v>
      </c>
      <c r="H9" s="28">
        <v>6</v>
      </c>
      <c r="I9" s="28">
        <v>6</v>
      </c>
      <c r="J9" s="28">
        <v>5</v>
      </c>
      <c r="K9" s="28">
        <v>6</v>
      </c>
      <c r="L9" s="28">
        <v>5</v>
      </c>
      <c r="M9" s="28">
        <f t="shared" si="0"/>
        <v>40</v>
      </c>
      <c r="N9" s="28" t="s">
        <v>27</v>
      </c>
      <c r="O9" s="30" t="s">
        <v>11</v>
      </c>
    </row>
    <row r="10" spans="2:15" x14ac:dyDescent="0.25">
      <c r="B10" s="23">
        <v>4</v>
      </c>
      <c r="C10" s="24">
        <v>386</v>
      </c>
      <c r="D10" s="25" t="s">
        <v>190</v>
      </c>
      <c r="E10" s="25" t="s">
        <v>191</v>
      </c>
      <c r="F10" s="24">
        <v>5</v>
      </c>
      <c r="G10" s="24">
        <v>5</v>
      </c>
      <c r="H10" s="24">
        <v>6</v>
      </c>
      <c r="I10" s="24">
        <v>6</v>
      </c>
      <c r="J10" s="24">
        <v>6</v>
      </c>
      <c r="K10" s="24">
        <v>6</v>
      </c>
      <c r="L10" s="24">
        <v>5</v>
      </c>
      <c r="M10" s="24">
        <f t="shared" si="0"/>
        <v>39</v>
      </c>
      <c r="N10" s="24"/>
      <c r="O10" s="26" t="s">
        <v>11</v>
      </c>
    </row>
    <row r="11" spans="2:15" x14ac:dyDescent="0.25">
      <c r="B11" s="23">
        <v>5</v>
      </c>
      <c r="C11" s="24">
        <v>388</v>
      </c>
      <c r="D11" s="25" t="s">
        <v>212</v>
      </c>
      <c r="E11" s="25" t="s">
        <v>213</v>
      </c>
      <c r="F11" s="24">
        <v>6</v>
      </c>
      <c r="G11" s="24">
        <v>6</v>
      </c>
      <c r="H11" s="24">
        <v>5</v>
      </c>
      <c r="I11" s="24">
        <v>7</v>
      </c>
      <c r="J11" s="24">
        <v>5</v>
      </c>
      <c r="K11" s="24">
        <v>5</v>
      </c>
      <c r="L11" s="24">
        <v>5</v>
      </c>
      <c r="M11" s="24">
        <f t="shared" si="0"/>
        <v>39</v>
      </c>
      <c r="N11" s="24"/>
      <c r="O11" s="26" t="s">
        <v>11</v>
      </c>
    </row>
    <row r="12" spans="2:15" x14ac:dyDescent="0.25">
      <c r="B12" s="23">
        <v>6</v>
      </c>
      <c r="C12" s="24">
        <v>399</v>
      </c>
      <c r="D12" s="25" t="s">
        <v>208</v>
      </c>
      <c r="E12" s="25" t="s">
        <v>209</v>
      </c>
      <c r="F12" s="24">
        <v>6</v>
      </c>
      <c r="G12" s="24">
        <v>6</v>
      </c>
      <c r="H12" s="24">
        <v>5</v>
      </c>
      <c r="I12" s="24">
        <v>6</v>
      </c>
      <c r="J12" s="24">
        <v>5</v>
      </c>
      <c r="K12" s="24">
        <v>6</v>
      </c>
      <c r="L12" s="24">
        <v>5</v>
      </c>
      <c r="M12" s="24">
        <f t="shared" si="0"/>
        <v>39</v>
      </c>
      <c r="N12" s="24"/>
      <c r="O12" s="26" t="s">
        <v>11</v>
      </c>
    </row>
    <row r="13" spans="2:15" x14ac:dyDescent="0.25">
      <c r="B13" s="23">
        <v>7</v>
      </c>
      <c r="C13" s="24">
        <v>387</v>
      </c>
      <c r="D13" s="25" t="s">
        <v>194</v>
      </c>
      <c r="E13" s="25" t="s">
        <v>195</v>
      </c>
      <c r="F13" s="24">
        <v>5</v>
      </c>
      <c r="G13" s="24">
        <v>6</v>
      </c>
      <c r="H13" s="24">
        <v>5</v>
      </c>
      <c r="I13" s="24">
        <v>7</v>
      </c>
      <c r="J13" s="24">
        <v>6</v>
      </c>
      <c r="K13" s="24">
        <v>5</v>
      </c>
      <c r="L13" s="24">
        <v>5</v>
      </c>
      <c r="M13" s="24">
        <f t="shared" si="0"/>
        <v>39</v>
      </c>
      <c r="N13" s="24"/>
      <c r="O13" s="26" t="s">
        <v>11</v>
      </c>
    </row>
    <row r="14" spans="2:15" x14ac:dyDescent="0.25">
      <c r="B14" s="23">
        <v>8</v>
      </c>
      <c r="C14" s="24">
        <v>395</v>
      </c>
      <c r="D14" s="25" t="s">
        <v>196</v>
      </c>
      <c r="E14" s="25" t="s">
        <v>197</v>
      </c>
      <c r="F14" s="24">
        <v>7</v>
      </c>
      <c r="G14" s="24">
        <v>5</v>
      </c>
      <c r="H14" s="24">
        <v>5</v>
      </c>
      <c r="I14" s="24">
        <v>6</v>
      </c>
      <c r="J14" s="24">
        <v>5</v>
      </c>
      <c r="K14" s="24">
        <v>5</v>
      </c>
      <c r="L14" s="24">
        <v>6</v>
      </c>
      <c r="M14" s="24">
        <f t="shared" si="0"/>
        <v>39</v>
      </c>
      <c r="N14" s="24"/>
      <c r="O14" s="26" t="s">
        <v>11</v>
      </c>
    </row>
    <row r="15" spans="2:15" x14ac:dyDescent="0.25">
      <c r="B15" s="23">
        <v>9</v>
      </c>
      <c r="C15" s="24">
        <v>392</v>
      </c>
      <c r="D15" s="25" t="s">
        <v>210</v>
      </c>
      <c r="E15" s="25" t="s">
        <v>211</v>
      </c>
      <c r="F15" s="24">
        <v>5</v>
      </c>
      <c r="G15" s="24">
        <v>6</v>
      </c>
      <c r="H15" s="24">
        <v>5</v>
      </c>
      <c r="I15" s="24">
        <v>6</v>
      </c>
      <c r="J15" s="24">
        <v>5</v>
      </c>
      <c r="K15" s="24">
        <v>5</v>
      </c>
      <c r="L15" s="24">
        <v>5</v>
      </c>
      <c r="M15" s="24">
        <f t="shared" si="0"/>
        <v>37</v>
      </c>
      <c r="N15" s="24"/>
      <c r="O15" s="26"/>
    </row>
    <row r="16" spans="2:15" x14ac:dyDescent="0.25">
      <c r="B16" s="23">
        <v>10</v>
      </c>
      <c r="C16" s="24">
        <v>381</v>
      </c>
      <c r="D16" s="25" t="s">
        <v>200</v>
      </c>
      <c r="E16" s="25" t="s">
        <v>201</v>
      </c>
      <c r="F16" s="24">
        <v>5</v>
      </c>
      <c r="G16" s="24">
        <v>5</v>
      </c>
      <c r="H16" s="24">
        <v>5</v>
      </c>
      <c r="I16" s="24">
        <v>6</v>
      </c>
      <c r="J16" s="24">
        <v>5</v>
      </c>
      <c r="K16" s="24">
        <v>5</v>
      </c>
      <c r="L16" s="24">
        <v>5</v>
      </c>
      <c r="M16" s="24">
        <f t="shared" si="0"/>
        <v>36</v>
      </c>
      <c r="N16" s="24"/>
      <c r="O16" s="26"/>
    </row>
    <row r="17" spans="2:15" x14ac:dyDescent="0.25">
      <c r="B17" s="23">
        <v>11</v>
      </c>
      <c r="C17" s="24">
        <v>375</v>
      </c>
      <c r="D17" s="25" t="s">
        <v>204</v>
      </c>
      <c r="E17" s="25" t="s">
        <v>205</v>
      </c>
      <c r="F17" s="24">
        <v>5</v>
      </c>
      <c r="G17" s="24">
        <v>5</v>
      </c>
      <c r="H17" s="24">
        <v>5</v>
      </c>
      <c r="I17" s="24">
        <v>6</v>
      </c>
      <c r="J17" s="24">
        <v>5</v>
      </c>
      <c r="K17" s="24">
        <v>5</v>
      </c>
      <c r="L17" s="24">
        <v>5</v>
      </c>
      <c r="M17" s="24">
        <f t="shared" si="0"/>
        <v>36</v>
      </c>
      <c r="N17" s="24"/>
      <c r="O17" s="26"/>
    </row>
    <row r="18" spans="2:15" x14ac:dyDescent="0.25">
      <c r="B18" s="23">
        <v>12</v>
      </c>
      <c r="C18" s="24">
        <v>380</v>
      </c>
      <c r="D18" s="25" t="s">
        <v>202</v>
      </c>
      <c r="E18" s="25" t="s">
        <v>203</v>
      </c>
      <c r="F18" s="24">
        <v>5</v>
      </c>
      <c r="G18" s="24">
        <v>5</v>
      </c>
      <c r="H18" s="24">
        <v>5</v>
      </c>
      <c r="I18" s="24">
        <v>6</v>
      </c>
      <c r="J18" s="24">
        <v>5</v>
      </c>
      <c r="K18" s="24">
        <v>5</v>
      </c>
      <c r="L18" s="24">
        <v>5</v>
      </c>
      <c r="M18" s="24">
        <f t="shared" si="0"/>
        <v>36</v>
      </c>
      <c r="N18" s="24"/>
      <c r="O18" s="26"/>
    </row>
  </sheetData>
  <sortState ref="B7:O18">
    <sortCondition ref="B7"/>
  </sortState>
  <mergeCells count="4">
    <mergeCell ref="O2:O4"/>
    <mergeCell ref="D2:M2"/>
    <mergeCell ref="D3:M3"/>
    <mergeCell ref="D4:M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5"/>
  <sheetViews>
    <sheetView zoomScale="85" zoomScaleNormal="85" workbookViewId="0">
      <selection activeCell="H22" sqref="H22"/>
    </sheetView>
  </sheetViews>
  <sheetFormatPr baseColWidth="10" defaultRowHeight="15" x14ac:dyDescent="0.25"/>
  <cols>
    <col min="1" max="1" width="3.42578125" style="1" customWidth="1"/>
    <col min="2" max="2" width="5.140625" style="1" customWidth="1"/>
    <col min="3" max="3" width="4.42578125" style="1" customWidth="1"/>
    <col min="4" max="4" width="31" style="1" bestFit="1" customWidth="1"/>
    <col min="5" max="5" width="36.140625" style="1" bestFit="1" customWidth="1"/>
    <col min="6" max="6" width="17" style="1" bestFit="1" customWidth="1"/>
    <col min="7" max="7" width="15.42578125" style="1" bestFit="1" customWidth="1"/>
    <col min="8" max="8" width="15.28515625" style="1" bestFit="1" customWidth="1"/>
    <col min="9" max="9" width="14.7109375" style="1" bestFit="1" customWidth="1"/>
    <col min="10" max="10" width="14.5703125" style="1" bestFit="1" customWidth="1"/>
    <col min="11" max="11" width="14.85546875" style="1" bestFit="1" customWidth="1"/>
    <col min="12" max="12" width="13.28515625" style="1" bestFit="1" customWidth="1"/>
    <col min="13" max="14" width="11.42578125" style="1"/>
    <col min="15" max="15" width="18.5703125" style="1" bestFit="1" customWidth="1"/>
    <col min="16" max="16" width="11" style="1" bestFit="1" customWidth="1"/>
    <col min="17" max="16384" width="11.42578125" style="1"/>
  </cols>
  <sheetData>
    <row r="2" spans="2:16" ht="23.25" x14ac:dyDescent="0.35">
      <c r="D2" s="35" t="s">
        <v>22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6" ht="23.25" x14ac:dyDescent="0.35">
      <c r="D3" s="35" t="s">
        <v>23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6" ht="23.25" x14ac:dyDescent="0.35">
      <c r="D4" s="35" t="s">
        <v>13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2:16" ht="23.25" x14ac:dyDescent="0.35">
      <c r="K5" s="8"/>
      <c r="L5" s="8"/>
    </row>
    <row r="6" spans="2:16" x14ac:dyDescent="0.25">
      <c r="B6" s="7" t="s">
        <v>0</v>
      </c>
      <c r="C6" s="5" t="s">
        <v>1</v>
      </c>
      <c r="D6" s="22" t="s">
        <v>67</v>
      </c>
      <c r="E6" s="22" t="s">
        <v>68</v>
      </c>
      <c r="F6" s="5" t="s">
        <v>28</v>
      </c>
      <c r="G6" s="5" t="s">
        <v>17</v>
      </c>
      <c r="H6" s="5" t="s">
        <v>36</v>
      </c>
      <c r="I6" s="5" t="s">
        <v>33</v>
      </c>
      <c r="J6" s="5" t="s">
        <v>19</v>
      </c>
      <c r="K6" s="5" t="s">
        <v>32</v>
      </c>
      <c r="L6" s="5" t="s">
        <v>37</v>
      </c>
      <c r="M6" s="5" t="s">
        <v>2</v>
      </c>
      <c r="N6" s="5" t="s">
        <v>3</v>
      </c>
      <c r="O6" s="5" t="s">
        <v>24</v>
      </c>
      <c r="P6" s="5" t="s">
        <v>11</v>
      </c>
    </row>
    <row r="7" spans="2:16" x14ac:dyDescent="0.25">
      <c r="B7" s="3">
        <v>1</v>
      </c>
      <c r="C7" s="6">
        <v>351</v>
      </c>
      <c r="D7" s="15" t="s">
        <v>214</v>
      </c>
      <c r="E7" s="15" t="s">
        <v>215</v>
      </c>
      <c r="F7" s="6">
        <v>6</v>
      </c>
      <c r="G7" s="6">
        <v>6</v>
      </c>
      <c r="H7" s="6">
        <v>6</v>
      </c>
      <c r="I7" s="6">
        <v>5</v>
      </c>
      <c r="J7" s="6">
        <v>6</v>
      </c>
      <c r="K7" s="6">
        <v>5</v>
      </c>
      <c r="L7" s="6">
        <v>6</v>
      </c>
      <c r="M7" s="6">
        <f t="shared" ref="M7:M15" si="0">SUM(F7:L7)</f>
        <v>40</v>
      </c>
      <c r="N7" s="6" t="s">
        <v>27</v>
      </c>
      <c r="O7" s="6"/>
      <c r="P7" s="4" t="s">
        <v>11</v>
      </c>
    </row>
    <row r="8" spans="2:16" x14ac:dyDescent="0.25">
      <c r="B8" s="3">
        <v>2</v>
      </c>
      <c r="C8" s="6">
        <v>357</v>
      </c>
      <c r="D8" s="15" t="s">
        <v>216</v>
      </c>
      <c r="E8" s="15" t="s">
        <v>217</v>
      </c>
      <c r="F8" s="6">
        <v>6</v>
      </c>
      <c r="G8" s="6">
        <v>5</v>
      </c>
      <c r="H8" s="6">
        <v>6</v>
      </c>
      <c r="I8" s="6">
        <v>4</v>
      </c>
      <c r="J8" s="6">
        <v>6</v>
      </c>
      <c r="K8" s="6">
        <v>6</v>
      </c>
      <c r="L8" s="6">
        <v>6</v>
      </c>
      <c r="M8" s="6">
        <f t="shared" si="0"/>
        <v>39</v>
      </c>
      <c r="N8" s="6" t="s">
        <v>27</v>
      </c>
      <c r="O8" s="6" t="s">
        <v>40</v>
      </c>
      <c r="P8" s="4" t="s">
        <v>11</v>
      </c>
    </row>
    <row r="9" spans="2:16" x14ac:dyDescent="0.25">
      <c r="B9" s="11">
        <v>3</v>
      </c>
      <c r="C9" s="12">
        <v>369</v>
      </c>
      <c r="D9" s="16" t="s">
        <v>218</v>
      </c>
      <c r="E9" s="16" t="s">
        <v>219</v>
      </c>
      <c r="F9" s="12">
        <v>5</v>
      </c>
      <c r="G9" s="12">
        <v>5</v>
      </c>
      <c r="H9" s="12">
        <v>5</v>
      </c>
      <c r="I9" s="12">
        <v>5</v>
      </c>
      <c r="J9" s="12">
        <v>6</v>
      </c>
      <c r="K9" s="12">
        <v>7</v>
      </c>
      <c r="L9" s="12">
        <v>6</v>
      </c>
      <c r="M9" s="12">
        <f t="shared" si="0"/>
        <v>39</v>
      </c>
      <c r="N9" s="12" t="s">
        <v>27</v>
      </c>
      <c r="O9" s="12" t="s">
        <v>41</v>
      </c>
      <c r="P9" s="13" t="s">
        <v>11</v>
      </c>
    </row>
    <row r="10" spans="2:16" x14ac:dyDescent="0.25">
      <c r="B10" s="3">
        <v>4</v>
      </c>
      <c r="C10" s="6">
        <v>358</v>
      </c>
      <c r="D10" s="15" t="s">
        <v>220</v>
      </c>
      <c r="E10" s="15" t="s">
        <v>221</v>
      </c>
      <c r="F10" s="6">
        <v>6</v>
      </c>
      <c r="G10" s="6">
        <v>5</v>
      </c>
      <c r="H10" s="6">
        <v>5</v>
      </c>
      <c r="I10" s="6">
        <v>5</v>
      </c>
      <c r="J10" s="6">
        <v>6</v>
      </c>
      <c r="K10" s="6">
        <v>6</v>
      </c>
      <c r="L10" s="6">
        <v>6</v>
      </c>
      <c r="M10" s="6">
        <f t="shared" si="0"/>
        <v>39</v>
      </c>
      <c r="N10" s="6"/>
      <c r="O10" s="6" t="s">
        <v>42</v>
      </c>
      <c r="P10" s="4" t="s">
        <v>11</v>
      </c>
    </row>
    <row r="11" spans="2:16" x14ac:dyDescent="0.25">
      <c r="B11" s="3">
        <v>5</v>
      </c>
      <c r="C11" s="6">
        <v>356</v>
      </c>
      <c r="D11" s="15" t="s">
        <v>222</v>
      </c>
      <c r="E11" s="15" t="s">
        <v>223</v>
      </c>
      <c r="F11" s="6">
        <v>5</v>
      </c>
      <c r="G11" s="6">
        <v>6</v>
      </c>
      <c r="H11" s="6">
        <v>5</v>
      </c>
      <c r="I11" s="6">
        <v>6</v>
      </c>
      <c r="J11" s="6">
        <v>5</v>
      </c>
      <c r="K11" s="6">
        <v>6</v>
      </c>
      <c r="L11" s="6">
        <v>5</v>
      </c>
      <c r="M11" s="6">
        <f t="shared" si="0"/>
        <v>38</v>
      </c>
      <c r="N11" s="6"/>
      <c r="O11" s="6"/>
      <c r="P11" s="4" t="s">
        <v>11</v>
      </c>
    </row>
    <row r="12" spans="2:16" x14ac:dyDescent="0.25">
      <c r="B12" s="3">
        <v>6</v>
      </c>
      <c r="C12" s="6">
        <v>354</v>
      </c>
      <c r="D12" s="15" t="s">
        <v>224</v>
      </c>
      <c r="E12" s="15" t="s">
        <v>225</v>
      </c>
      <c r="F12" s="6">
        <v>5</v>
      </c>
      <c r="G12" s="6">
        <v>5</v>
      </c>
      <c r="H12" s="6">
        <v>5</v>
      </c>
      <c r="I12" s="6">
        <v>4</v>
      </c>
      <c r="J12" s="6">
        <v>6</v>
      </c>
      <c r="K12" s="6">
        <v>6</v>
      </c>
      <c r="L12" s="6">
        <v>5</v>
      </c>
      <c r="M12" s="6">
        <f t="shared" si="0"/>
        <v>36</v>
      </c>
      <c r="N12" s="6"/>
      <c r="O12" s="6"/>
      <c r="P12" s="4"/>
    </row>
    <row r="13" spans="2:16" x14ac:dyDescent="0.25">
      <c r="B13" s="3">
        <v>7</v>
      </c>
      <c r="C13" s="6">
        <v>366</v>
      </c>
      <c r="D13" s="15" t="s">
        <v>226</v>
      </c>
      <c r="E13" s="15" t="s">
        <v>227</v>
      </c>
      <c r="F13" s="6">
        <v>5</v>
      </c>
      <c r="G13" s="6">
        <v>5</v>
      </c>
      <c r="H13" s="6">
        <v>5</v>
      </c>
      <c r="I13" s="6">
        <v>4</v>
      </c>
      <c r="J13" s="6">
        <v>5</v>
      </c>
      <c r="K13" s="6">
        <v>6</v>
      </c>
      <c r="L13" s="6">
        <v>6</v>
      </c>
      <c r="M13" s="6">
        <f t="shared" si="0"/>
        <v>36</v>
      </c>
      <c r="N13" s="6"/>
      <c r="O13" s="6"/>
      <c r="P13" s="4"/>
    </row>
    <row r="14" spans="2:16" x14ac:dyDescent="0.25">
      <c r="B14" s="3">
        <v>8</v>
      </c>
      <c r="C14" s="6">
        <v>368</v>
      </c>
      <c r="D14" s="15" t="s">
        <v>228</v>
      </c>
      <c r="E14" s="15" t="s">
        <v>229</v>
      </c>
      <c r="F14" s="6">
        <v>5</v>
      </c>
      <c r="G14" s="6">
        <v>5</v>
      </c>
      <c r="H14" s="6">
        <v>5</v>
      </c>
      <c r="I14" s="6">
        <v>4</v>
      </c>
      <c r="J14" s="6">
        <v>5</v>
      </c>
      <c r="K14" s="6">
        <v>5</v>
      </c>
      <c r="L14" s="6">
        <v>5</v>
      </c>
      <c r="M14" s="6">
        <f t="shared" si="0"/>
        <v>34</v>
      </c>
      <c r="N14" s="6"/>
      <c r="O14" s="6"/>
      <c r="P14" s="4"/>
    </row>
    <row r="15" spans="2:16" x14ac:dyDescent="0.25">
      <c r="B15" s="3">
        <v>9</v>
      </c>
      <c r="C15" s="6">
        <v>352</v>
      </c>
      <c r="D15" s="15" t="s">
        <v>230</v>
      </c>
      <c r="E15" s="15" t="s">
        <v>231</v>
      </c>
      <c r="F15" s="6">
        <v>5</v>
      </c>
      <c r="G15" s="6">
        <v>5</v>
      </c>
      <c r="H15" s="6">
        <v>4</v>
      </c>
      <c r="I15" s="6">
        <v>4</v>
      </c>
      <c r="J15" s="6">
        <v>5</v>
      </c>
      <c r="K15" s="6">
        <v>5</v>
      </c>
      <c r="L15" s="6">
        <v>5</v>
      </c>
      <c r="M15" s="6">
        <f t="shared" si="0"/>
        <v>33</v>
      </c>
      <c r="N15" s="6"/>
      <c r="O15" s="6"/>
      <c r="P15" s="4"/>
    </row>
  </sheetData>
  <sortState ref="B7:P15">
    <sortCondition ref="B7"/>
  </sortState>
  <mergeCells count="3">
    <mergeCell ref="D2:O2"/>
    <mergeCell ref="D3:O3"/>
    <mergeCell ref="D4:O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"/>
  <sheetViews>
    <sheetView zoomScale="85" zoomScaleNormal="85" workbookViewId="0">
      <selection activeCell="G19" sqref="G19"/>
    </sheetView>
  </sheetViews>
  <sheetFormatPr baseColWidth="10" defaultRowHeight="15" x14ac:dyDescent="0.25"/>
  <cols>
    <col min="1" max="1" width="3.42578125" style="1" customWidth="1"/>
    <col min="2" max="2" width="5.140625" style="1" customWidth="1"/>
    <col min="3" max="3" width="4.42578125" style="1" customWidth="1"/>
    <col min="4" max="4" width="41.42578125" style="1" bestFit="1" customWidth="1"/>
    <col min="5" max="5" width="32.42578125" style="1" bestFit="1" customWidth="1"/>
    <col min="6" max="6" width="19.5703125" style="1" bestFit="1" customWidth="1"/>
    <col min="7" max="7" width="19" style="1" customWidth="1"/>
    <col min="8" max="8" width="13.7109375" style="1" bestFit="1" customWidth="1"/>
    <col min="9" max="9" width="11.7109375" style="1" bestFit="1" customWidth="1"/>
    <col min="10" max="10" width="14.5703125" style="1" bestFit="1" customWidth="1"/>
    <col min="11" max="11" width="17.140625" style="1" bestFit="1" customWidth="1"/>
    <col min="12" max="12" width="16.42578125" style="1" bestFit="1" customWidth="1"/>
    <col min="13" max="16384" width="11.42578125" style="1"/>
  </cols>
  <sheetData>
    <row r="2" spans="2:14" ht="23.25" x14ac:dyDescent="0.35">
      <c r="D2" s="35" t="s">
        <v>22</v>
      </c>
      <c r="E2" s="35"/>
      <c r="F2" s="35"/>
      <c r="G2" s="35"/>
      <c r="H2" s="35"/>
      <c r="I2" s="35"/>
      <c r="J2" s="35"/>
      <c r="K2" s="35"/>
      <c r="L2" s="35"/>
      <c r="M2" s="35"/>
    </row>
    <row r="3" spans="2:14" ht="23.25" x14ac:dyDescent="0.35">
      <c r="D3" s="35" t="s">
        <v>23</v>
      </c>
      <c r="E3" s="35"/>
      <c r="F3" s="35"/>
      <c r="G3" s="35"/>
      <c r="H3" s="35"/>
      <c r="I3" s="35"/>
      <c r="J3" s="35"/>
      <c r="K3" s="35"/>
      <c r="L3" s="35"/>
      <c r="M3" s="35"/>
    </row>
    <row r="4" spans="2:14" ht="23.25" x14ac:dyDescent="0.35">
      <c r="D4" s="35" t="s">
        <v>14</v>
      </c>
      <c r="E4" s="35"/>
      <c r="F4" s="35"/>
      <c r="G4" s="35"/>
      <c r="H4" s="35"/>
      <c r="I4" s="35"/>
      <c r="J4" s="35"/>
      <c r="K4" s="35"/>
      <c r="L4" s="35"/>
      <c r="M4" s="35"/>
    </row>
    <row r="5" spans="2:14" ht="23.25" x14ac:dyDescent="0.35">
      <c r="K5" s="8"/>
      <c r="L5" s="8"/>
    </row>
    <row r="6" spans="2:14" x14ac:dyDescent="0.25">
      <c r="B6" s="7" t="s">
        <v>0</v>
      </c>
      <c r="C6" s="5" t="s">
        <v>1</v>
      </c>
      <c r="D6" s="22" t="s">
        <v>67</v>
      </c>
      <c r="E6" s="22" t="s">
        <v>68</v>
      </c>
      <c r="F6" s="5" t="s">
        <v>16</v>
      </c>
      <c r="G6" s="5" t="s">
        <v>30</v>
      </c>
      <c r="H6" s="5" t="s">
        <v>29</v>
      </c>
      <c r="I6" s="5" t="s">
        <v>31</v>
      </c>
      <c r="J6" s="5" t="s">
        <v>21</v>
      </c>
      <c r="K6" s="5" t="s">
        <v>20</v>
      </c>
      <c r="L6" s="5" t="s">
        <v>35</v>
      </c>
      <c r="M6" s="5" t="s">
        <v>2</v>
      </c>
      <c r="N6" s="5" t="s">
        <v>3</v>
      </c>
    </row>
    <row r="7" spans="2:14" x14ac:dyDescent="0.25">
      <c r="B7" s="3">
        <v>1</v>
      </c>
      <c r="C7" s="6">
        <v>58</v>
      </c>
      <c r="D7" s="15" t="s">
        <v>232</v>
      </c>
      <c r="E7" s="15" t="s">
        <v>233</v>
      </c>
      <c r="F7" s="6">
        <v>6</v>
      </c>
      <c r="G7" s="6">
        <v>6</v>
      </c>
      <c r="H7" s="6">
        <v>6</v>
      </c>
      <c r="I7" s="6">
        <v>6</v>
      </c>
      <c r="J7" s="6">
        <v>6</v>
      </c>
      <c r="K7" s="6">
        <v>6</v>
      </c>
      <c r="L7" s="6">
        <v>5</v>
      </c>
      <c r="M7" s="6">
        <f t="shared" ref="M7:M12" si="0">SUM(F7:L7)</f>
        <v>41</v>
      </c>
      <c r="N7" s="6" t="s">
        <v>27</v>
      </c>
    </row>
    <row r="8" spans="2:14" x14ac:dyDescent="0.25">
      <c r="B8" s="3">
        <v>2</v>
      </c>
      <c r="C8" s="6">
        <v>65</v>
      </c>
      <c r="D8" s="15" t="s">
        <v>236</v>
      </c>
      <c r="E8" s="15" t="s">
        <v>237</v>
      </c>
      <c r="F8" s="6">
        <v>6</v>
      </c>
      <c r="G8" s="6">
        <v>6</v>
      </c>
      <c r="H8" s="6">
        <v>6</v>
      </c>
      <c r="I8" s="6">
        <v>5</v>
      </c>
      <c r="J8" s="6">
        <v>6</v>
      </c>
      <c r="K8" s="6">
        <v>6</v>
      </c>
      <c r="L8" s="6">
        <v>5</v>
      </c>
      <c r="M8" s="6">
        <f t="shared" si="0"/>
        <v>40</v>
      </c>
      <c r="N8" s="6" t="s">
        <v>27</v>
      </c>
    </row>
    <row r="9" spans="2:14" x14ac:dyDescent="0.25">
      <c r="B9" s="11">
        <v>3</v>
      </c>
      <c r="C9" s="12">
        <v>62</v>
      </c>
      <c r="D9" s="16" t="s">
        <v>234</v>
      </c>
      <c r="E9" s="16" t="s">
        <v>235</v>
      </c>
      <c r="F9" s="12">
        <v>6</v>
      </c>
      <c r="G9" s="12">
        <v>6</v>
      </c>
      <c r="H9" s="12">
        <v>6</v>
      </c>
      <c r="I9" s="12">
        <v>5</v>
      </c>
      <c r="J9" s="12">
        <v>6</v>
      </c>
      <c r="K9" s="12">
        <v>6</v>
      </c>
      <c r="L9" s="12">
        <v>5</v>
      </c>
      <c r="M9" s="12">
        <f t="shared" si="0"/>
        <v>40</v>
      </c>
      <c r="N9" s="12" t="s">
        <v>27</v>
      </c>
    </row>
    <row r="10" spans="2:14" x14ac:dyDescent="0.25">
      <c r="B10" s="3">
        <v>4</v>
      </c>
      <c r="C10" s="6">
        <v>67</v>
      </c>
      <c r="D10" s="15" t="s">
        <v>240</v>
      </c>
      <c r="E10" s="15" t="s">
        <v>241</v>
      </c>
      <c r="F10" s="6">
        <v>5</v>
      </c>
      <c r="G10" s="6">
        <v>5</v>
      </c>
      <c r="H10" s="6">
        <v>5</v>
      </c>
      <c r="I10" s="6">
        <v>6</v>
      </c>
      <c r="J10" s="6">
        <v>5</v>
      </c>
      <c r="K10" s="6">
        <v>5</v>
      </c>
      <c r="L10" s="6">
        <v>6</v>
      </c>
      <c r="M10" s="6">
        <f t="shared" si="0"/>
        <v>37</v>
      </c>
      <c r="N10" s="6"/>
    </row>
    <row r="11" spans="2:14" x14ac:dyDescent="0.25">
      <c r="B11" s="3">
        <v>5</v>
      </c>
      <c r="C11" s="6">
        <v>66</v>
      </c>
      <c r="D11" s="15" t="s">
        <v>238</v>
      </c>
      <c r="E11" s="15" t="s">
        <v>239</v>
      </c>
      <c r="F11" s="6">
        <v>5</v>
      </c>
      <c r="G11" s="6">
        <v>5</v>
      </c>
      <c r="H11" s="6">
        <v>5</v>
      </c>
      <c r="I11" s="6">
        <v>5</v>
      </c>
      <c r="J11" s="6">
        <v>6</v>
      </c>
      <c r="K11" s="6">
        <v>5</v>
      </c>
      <c r="L11" s="6">
        <v>5</v>
      </c>
      <c r="M11" s="6">
        <f t="shared" si="0"/>
        <v>36</v>
      </c>
      <c r="N11" s="6"/>
    </row>
    <row r="12" spans="2:14" x14ac:dyDescent="0.25">
      <c r="B12" s="3">
        <v>6</v>
      </c>
      <c r="C12" s="6">
        <v>57</v>
      </c>
      <c r="D12" s="15" t="s">
        <v>242</v>
      </c>
      <c r="E12" s="15" t="s">
        <v>243</v>
      </c>
      <c r="F12" s="6">
        <v>5</v>
      </c>
      <c r="G12" s="6">
        <v>5</v>
      </c>
      <c r="H12" s="6">
        <v>5</v>
      </c>
      <c r="I12" s="6">
        <v>5</v>
      </c>
      <c r="J12" s="6">
        <v>4</v>
      </c>
      <c r="K12" s="6">
        <v>5</v>
      </c>
      <c r="L12" s="6">
        <v>4</v>
      </c>
      <c r="M12" s="6">
        <f t="shared" si="0"/>
        <v>33</v>
      </c>
      <c r="N12" s="6"/>
    </row>
  </sheetData>
  <sortState ref="B7:N12">
    <sortCondition ref="B7"/>
  </sortState>
  <mergeCells count="3">
    <mergeCell ref="D2:M2"/>
    <mergeCell ref="D3:M3"/>
    <mergeCell ref="D4:M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7"/>
  <sheetViews>
    <sheetView tabSelected="1" zoomScale="85" zoomScaleNormal="85" workbookViewId="0">
      <selection activeCell="F22" sqref="F22"/>
    </sheetView>
  </sheetViews>
  <sheetFormatPr baseColWidth="10" defaultRowHeight="15" x14ac:dyDescent="0.25"/>
  <cols>
    <col min="1" max="1" width="3.42578125" style="1" customWidth="1"/>
    <col min="2" max="2" width="5.140625" style="1" customWidth="1"/>
    <col min="3" max="3" width="4.42578125" style="1" customWidth="1"/>
    <col min="4" max="4" width="34.140625" style="31" bestFit="1" customWidth="1"/>
    <col min="5" max="5" width="47.140625" style="31" bestFit="1" customWidth="1"/>
    <col min="6" max="6" width="19.5703125" style="1" bestFit="1" customWidth="1"/>
    <col min="7" max="7" width="19.85546875" style="1" bestFit="1" customWidth="1"/>
    <col min="8" max="8" width="15.42578125" style="1" bestFit="1" customWidth="1"/>
    <col min="9" max="9" width="19.85546875" style="1" bestFit="1" customWidth="1"/>
    <col min="10" max="10" width="16.42578125" style="1" bestFit="1" customWidth="1"/>
    <col min="11" max="11" width="17.140625" style="1" bestFit="1" customWidth="1"/>
    <col min="12" max="12" width="16.42578125" style="1" bestFit="1" customWidth="1"/>
    <col min="13" max="14" width="11.42578125" style="1"/>
    <col min="15" max="16" width="18.5703125" style="1" bestFit="1" customWidth="1"/>
    <col min="17" max="16384" width="11.42578125" style="1"/>
  </cols>
  <sheetData>
    <row r="2" spans="2:16" ht="23.25" x14ac:dyDescent="0.35">
      <c r="D2" s="35" t="s">
        <v>22</v>
      </c>
      <c r="E2" s="35"/>
      <c r="F2" s="35"/>
      <c r="G2" s="35"/>
      <c r="H2" s="35"/>
      <c r="I2" s="35"/>
      <c r="J2" s="35"/>
      <c r="K2" s="35"/>
      <c r="L2" s="35"/>
      <c r="M2" s="35"/>
      <c r="N2" s="10"/>
      <c r="O2" s="10"/>
    </row>
    <row r="3" spans="2:16" ht="23.25" x14ac:dyDescent="0.35">
      <c r="D3" s="35" t="s">
        <v>23</v>
      </c>
      <c r="E3" s="35"/>
      <c r="F3" s="35"/>
      <c r="G3" s="35"/>
      <c r="H3" s="35"/>
      <c r="I3" s="35"/>
      <c r="J3" s="35"/>
      <c r="K3" s="35"/>
      <c r="L3" s="35"/>
      <c r="M3" s="35"/>
      <c r="N3" s="10"/>
      <c r="O3" s="10"/>
    </row>
    <row r="4" spans="2:16" ht="23.25" x14ac:dyDescent="0.35">
      <c r="D4" s="35" t="s">
        <v>34</v>
      </c>
      <c r="E4" s="35"/>
      <c r="F4" s="35"/>
      <c r="G4" s="35"/>
      <c r="H4" s="35"/>
      <c r="I4" s="35"/>
      <c r="J4" s="35"/>
      <c r="K4" s="35"/>
      <c r="L4" s="35"/>
      <c r="M4" s="35"/>
      <c r="N4" s="10"/>
      <c r="O4" s="10"/>
    </row>
    <row r="5" spans="2:16" ht="23.25" x14ac:dyDescent="0.35">
      <c r="K5" s="10"/>
      <c r="L5" s="10"/>
    </row>
    <row r="6" spans="2:16" x14ac:dyDescent="0.25">
      <c r="B6" s="7" t="s">
        <v>0</v>
      </c>
      <c r="C6" s="5" t="s">
        <v>1</v>
      </c>
      <c r="D6" s="22" t="s">
        <v>67</v>
      </c>
      <c r="E6" s="22" t="s">
        <v>68</v>
      </c>
      <c r="F6" s="5" t="s">
        <v>16</v>
      </c>
      <c r="G6" s="5" t="s">
        <v>30</v>
      </c>
      <c r="H6" s="5" t="s">
        <v>29</v>
      </c>
      <c r="I6" s="5" t="s">
        <v>31</v>
      </c>
      <c r="J6" s="5" t="s">
        <v>21</v>
      </c>
      <c r="K6" s="5" t="s">
        <v>20</v>
      </c>
      <c r="L6" s="5" t="s">
        <v>35</v>
      </c>
      <c r="M6" s="5" t="s">
        <v>2</v>
      </c>
      <c r="N6" s="5" t="s">
        <v>3</v>
      </c>
      <c r="O6" s="5" t="s">
        <v>24</v>
      </c>
      <c r="P6" s="5" t="s">
        <v>39</v>
      </c>
    </row>
    <row r="7" spans="2:16" x14ac:dyDescent="0.25">
      <c r="B7" s="3">
        <v>1</v>
      </c>
      <c r="C7" s="6">
        <v>61</v>
      </c>
      <c r="D7" s="15" t="s">
        <v>244</v>
      </c>
      <c r="E7" s="15" t="s">
        <v>245</v>
      </c>
      <c r="F7" s="6">
        <v>6</v>
      </c>
      <c r="G7" s="6">
        <v>6</v>
      </c>
      <c r="H7" s="6">
        <v>5</v>
      </c>
      <c r="I7" s="6">
        <v>6</v>
      </c>
      <c r="J7" s="6">
        <v>6</v>
      </c>
      <c r="K7" s="6">
        <v>6</v>
      </c>
      <c r="L7" s="6">
        <v>5</v>
      </c>
      <c r="M7" s="6">
        <f>SUM(F7:L7)</f>
        <v>40</v>
      </c>
      <c r="N7" s="6" t="s">
        <v>27</v>
      </c>
      <c r="O7" s="6"/>
      <c r="P7" s="6"/>
    </row>
    <row r="8" spans="2:16" x14ac:dyDescent="0.25">
      <c r="B8" s="3">
        <v>2</v>
      </c>
      <c r="C8" s="6">
        <v>59</v>
      </c>
      <c r="D8" s="15" t="s">
        <v>246</v>
      </c>
      <c r="E8" s="15" t="s">
        <v>247</v>
      </c>
      <c r="F8" s="6">
        <v>5</v>
      </c>
      <c r="G8" s="6">
        <v>5</v>
      </c>
      <c r="H8" s="6">
        <v>5</v>
      </c>
      <c r="I8" s="6">
        <v>5</v>
      </c>
      <c r="J8" s="6">
        <v>6</v>
      </c>
      <c r="K8" s="6">
        <v>4</v>
      </c>
      <c r="L8" s="6">
        <v>4</v>
      </c>
      <c r="M8" s="6">
        <f>SUM(F8:L8)</f>
        <v>34</v>
      </c>
      <c r="N8" s="6" t="s">
        <v>27</v>
      </c>
      <c r="O8" s="6"/>
      <c r="P8" s="6"/>
    </row>
    <row r="9" spans="2:16" x14ac:dyDescent="0.25">
      <c r="B9" s="11">
        <v>3</v>
      </c>
      <c r="C9" s="12">
        <v>60</v>
      </c>
      <c r="D9" s="16" t="s">
        <v>248</v>
      </c>
      <c r="E9" s="16" t="s">
        <v>249</v>
      </c>
      <c r="F9" s="12">
        <v>5</v>
      </c>
      <c r="G9" s="12">
        <v>4</v>
      </c>
      <c r="H9" s="12">
        <v>5</v>
      </c>
      <c r="I9" s="12">
        <v>6</v>
      </c>
      <c r="J9" s="12">
        <v>5</v>
      </c>
      <c r="K9" s="12">
        <v>4</v>
      </c>
      <c r="L9" s="12">
        <v>4</v>
      </c>
      <c r="M9" s="12">
        <f>SUM(F9:L9)</f>
        <v>33</v>
      </c>
      <c r="N9" s="12" t="s">
        <v>27</v>
      </c>
      <c r="O9" s="12" t="s">
        <v>38</v>
      </c>
      <c r="P9" s="12" t="s">
        <v>43</v>
      </c>
    </row>
    <row r="10" spans="2:16" x14ac:dyDescent="0.25">
      <c r="B10" s="3">
        <v>4</v>
      </c>
      <c r="C10" s="6">
        <v>56</v>
      </c>
      <c r="D10" s="15" t="s">
        <v>250</v>
      </c>
      <c r="E10" s="15" t="s">
        <v>251</v>
      </c>
      <c r="F10" s="6">
        <v>5</v>
      </c>
      <c r="G10" s="6">
        <v>4</v>
      </c>
      <c r="H10" s="6">
        <v>4</v>
      </c>
      <c r="I10" s="6">
        <v>5</v>
      </c>
      <c r="J10" s="6">
        <v>6</v>
      </c>
      <c r="K10" s="6">
        <v>5</v>
      </c>
      <c r="L10" s="6">
        <v>4</v>
      </c>
      <c r="M10" s="6">
        <f>SUM(F10:L10)</f>
        <v>33</v>
      </c>
      <c r="N10" s="6"/>
      <c r="O10" s="6" t="s">
        <v>38</v>
      </c>
      <c r="P10" s="6" t="s">
        <v>44</v>
      </c>
    </row>
    <row r="12" spans="2:16" x14ac:dyDescent="0.25">
      <c r="B12" s="38" t="s">
        <v>12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2:16" x14ac:dyDescent="0.25"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5" spans="2:16" x14ac:dyDescent="0.25">
      <c r="B15" s="5" t="s">
        <v>0</v>
      </c>
      <c r="C15" s="5" t="s">
        <v>1</v>
      </c>
      <c r="D15" s="22" t="s">
        <v>67</v>
      </c>
      <c r="E15" s="22" t="s">
        <v>68</v>
      </c>
      <c r="F15" s="5" t="s">
        <v>18</v>
      </c>
      <c r="G15" s="5" t="s">
        <v>16</v>
      </c>
      <c r="H15" s="5" t="s">
        <v>17</v>
      </c>
      <c r="I15" s="5" t="s">
        <v>30</v>
      </c>
      <c r="J15" s="5" t="s">
        <v>35</v>
      </c>
      <c r="K15" s="5" t="s">
        <v>36</v>
      </c>
      <c r="L15" s="5" t="s">
        <v>37</v>
      </c>
      <c r="M15" s="5" t="s">
        <v>2</v>
      </c>
      <c r="N15" s="5" t="s">
        <v>3</v>
      </c>
      <c r="O15" s="33"/>
    </row>
    <row r="16" spans="2:16" x14ac:dyDescent="0.25">
      <c r="B16" s="14">
        <v>1</v>
      </c>
      <c r="C16" s="14">
        <v>60</v>
      </c>
      <c r="D16" s="32" t="s">
        <v>248</v>
      </c>
      <c r="E16" s="32" t="s">
        <v>249</v>
      </c>
      <c r="F16" s="14">
        <v>5</v>
      </c>
      <c r="G16" s="14">
        <v>3</v>
      </c>
      <c r="H16" s="14">
        <v>3</v>
      </c>
      <c r="I16" s="14">
        <v>5</v>
      </c>
      <c r="J16" s="14">
        <v>3</v>
      </c>
      <c r="K16" s="14">
        <v>5</v>
      </c>
      <c r="L16" s="14">
        <v>5</v>
      </c>
      <c r="M16" s="14">
        <f>SUM(F16:L16)</f>
        <v>29</v>
      </c>
      <c r="N16" s="14" t="s">
        <v>27</v>
      </c>
      <c r="O16" s="9"/>
    </row>
    <row r="17" spans="2:15" x14ac:dyDescent="0.25">
      <c r="B17" s="6">
        <v>2</v>
      </c>
      <c r="C17" s="6">
        <v>56</v>
      </c>
      <c r="D17" s="15" t="s">
        <v>250</v>
      </c>
      <c r="E17" s="15" t="s">
        <v>251</v>
      </c>
      <c r="F17" s="6">
        <v>3</v>
      </c>
      <c r="G17" s="6">
        <v>5</v>
      </c>
      <c r="H17" s="6">
        <v>5</v>
      </c>
      <c r="I17" s="6">
        <v>3</v>
      </c>
      <c r="J17" s="6">
        <v>5</v>
      </c>
      <c r="K17" s="6">
        <v>3</v>
      </c>
      <c r="L17" s="6">
        <v>3</v>
      </c>
      <c r="M17" s="6">
        <f>SUM(F17:L17)</f>
        <v>27</v>
      </c>
      <c r="N17" s="6"/>
      <c r="O17" s="9"/>
    </row>
  </sheetData>
  <sortState ref="B7:P10">
    <sortCondition ref="B7"/>
  </sortState>
  <mergeCells count="4">
    <mergeCell ref="B12:K13"/>
    <mergeCell ref="D2:M2"/>
    <mergeCell ref="D3:M3"/>
    <mergeCell ref="D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NOVEL A</vt:lpstr>
      <vt:lpstr>NOVEL B</vt:lpstr>
      <vt:lpstr>INFANTES</vt:lpstr>
      <vt:lpstr>INFANTIL</vt:lpstr>
      <vt:lpstr>JUNIOR</vt:lpstr>
      <vt:lpstr>JUVENIL</vt:lpstr>
      <vt:lpstr>ADULTOS</vt:lpstr>
      <vt:lpstr>SENIOR</vt:lpstr>
      <vt:lpstr>MASTER</vt:lpstr>
      <vt:lpstr>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LIBERTAD</dc:creator>
  <cp:lastModifiedBy>Club Libertad</cp:lastModifiedBy>
  <dcterms:created xsi:type="dcterms:W3CDTF">2016-04-03T04:04:21Z</dcterms:created>
  <dcterms:modified xsi:type="dcterms:W3CDTF">2017-09-25T06:01:35Z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1b559965-180e-4b86-a8fe-e74205461a75</vt:lpwstr>
  </property>
</Properties>
</file>