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LUB LIBERTAD\SELECTIVOS_2018\SELECTIVO CHINCHA\"/>
    </mc:Choice>
  </mc:AlternateContent>
  <bookViews>
    <workbookView xWindow="0" yWindow="0" windowWidth="20490" windowHeight="8595"/>
  </bookViews>
  <sheets>
    <sheet name="NOVEL A" sheetId="1" r:id="rId1"/>
    <sheet name="NOVEL B" sheetId="2" r:id="rId2"/>
    <sheet name="PRE INFANTES" sheetId="3" r:id="rId3"/>
    <sheet name="INFANTES" sheetId="4" r:id="rId4"/>
    <sheet name="INFANTIL" sheetId="5" r:id="rId5"/>
    <sheet name="JUNIOR" sheetId="6" r:id="rId6"/>
    <sheet name="JUVENIL" sheetId="7" r:id="rId7"/>
    <sheet name="ADULTOS" sheetId="8" r:id="rId8"/>
    <sheet name="SENIOR" sheetId="9" r:id="rId9"/>
    <sheet name="MASTER" sheetId="10" r:id="rId10"/>
    <sheet name="ORO" sheetId="11" r:id="rId1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1" l="1"/>
  <c r="M8" i="11"/>
  <c r="M9" i="11"/>
  <c r="M7" i="10"/>
  <c r="M9" i="10"/>
  <c r="M8" i="10"/>
  <c r="M9" i="9"/>
  <c r="M7" i="9"/>
  <c r="M8" i="9"/>
  <c r="M9" i="8"/>
  <c r="M8" i="8"/>
  <c r="M7" i="8"/>
  <c r="M9" i="7"/>
  <c r="M8" i="7"/>
  <c r="M7" i="7"/>
  <c r="M8" i="6"/>
  <c r="M7" i="6"/>
  <c r="M9" i="6"/>
  <c r="M8" i="5"/>
  <c r="M7" i="5"/>
  <c r="M9" i="5"/>
  <c r="M8" i="4"/>
  <c r="M7" i="4"/>
  <c r="M9" i="4"/>
  <c r="M9" i="3"/>
  <c r="M7" i="3"/>
  <c r="M8" i="3"/>
  <c r="M8" i="2"/>
  <c r="M7" i="2"/>
  <c r="M9" i="2"/>
  <c r="M7" i="1"/>
  <c r="M8" i="1"/>
  <c r="M9" i="1"/>
</calcChain>
</file>

<file path=xl/sharedStrings.xml><?xml version="1.0" encoding="utf-8"?>
<sst xmlns="http://schemas.openxmlformats.org/spreadsheetml/2006/main" count="283" uniqueCount="109">
  <si>
    <t>CATEGORIA : NOVEL A</t>
  </si>
  <si>
    <t>N°</t>
  </si>
  <si>
    <t>NOMBRES Y APELLIDOS HOMBRE</t>
  </si>
  <si>
    <t>NOMBRES Y APELLIDOS MUJER</t>
  </si>
  <si>
    <t>RESULTADO</t>
  </si>
  <si>
    <t>CATEGORIA : NOVEL B</t>
  </si>
  <si>
    <t>CATEGORIA : PRE INFANTES</t>
  </si>
  <si>
    <t>CATEGORIA : INFANTES</t>
  </si>
  <si>
    <t>CATEGORIA : INFANTIL</t>
  </si>
  <si>
    <t>CATEGORIA : JUNIOR</t>
  </si>
  <si>
    <t>CATEGORIA : JUVENIL</t>
  </si>
  <si>
    <t>CATEGORIA : ADULTOS</t>
  </si>
  <si>
    <t>CATEGORIA : SENIOR</t>
  </si>
  <si>
    <t>CATEGORIA : MASTER</t>
  </si>
  <si>
    <t>CATEGORIA : ORO</t>
  </si>
  <si>
    <t>CONGELAN</t>
  </si>
  <si>
    <t>PUESTO</t>
  </si>
  <si>
    <t>PUNTAJE ANTERIOR</t>
  </si>
  <si>
    <t xml:space="preserve">59° CONCURSO NACIONAL DE MARINERA - SELECTIVO CHINCHA </t>
  </si>
  <si>
    <t>FINAL -  15/07/2018</t>
  </si>
  <si>
    <t>JORGE
AGREDA</t>
  </si>
  <si>
    <t>ERIK
GONZALEZ</t>
  </si>
  <si>
    <t>ADA
DANOS</t>
  </si>
  <si>
    <t>RUTH
CHAVEZ</t>
  </si>
  <si>
    <t>JEAN PIERE
DELEPLANQUE</t>
  </si>
  <si>
    <t>MANUEL
RAMIREZ</t>
  </si>
  <si>
    <t>GERMAN
REYES</t>
  </si>
  <si>
    <t>MERCEDES
LAZO</t>
  </si>
  <si>
    <t>ANTONIA
CASTRO</t>
  </si>
  <si>
    <t>HORTENCIA
GAYOSO</t>
  </si>
  <si>
    <t>CESAR
PALOMINO</t>
  </si>
  <si>
    <t>NANCY
ALBA</t>
  </si>
  <si>
    <t>MARUJA DE
SARAVIA</t>
  </si>
  <si>
    <t>RENATO
TOCE</t>
  </si>
  <si>
    <t>SEMIFINAL - 34</t>
  </si>
  <si>
    <t>SEMIFINAL - 35</t>
  </si>
  <si>
    <t>HUGO
TORREJON</t>
  </si>
  <si>
    <t xml:space="preserve">MARUJA DE
SARAVIA </t>
  </si>
  <si>
    <t>SEMIFINAL 41 - ELIMINATORIA 39</t>
  </si>
  <si>
    <t>SEMIFINAL 41 - ELIMINATORIA 38</t>
  </si>
  <si>
    <t>SEMIFINAL - 40</t>
  </si>
  <si>
    <t>SEMIFINAL - 39</t>
  </si>
  <si>
    <t>SEMIFINAL - 41</t>
  </si>
  <si>
    <t xml:space="preserve">CASAÑA CASTRO FRANCO </t>
  </si>
  <si>
    <t>FLORES LIVIA MARICIELO NICOLE</t>
  </si>
  <si>
    <t>VALDERRAMA ESCALANTE GEINER MAURICIO</t>
  </si>
  <si>
    <t>ORMEÑO MENESES MARIANA LUCIA</t>
  </si>
  <si>
    <t>SOLORZANO ORE ALDAYR ADRIANO</t>
  </si>
  <si>
    <t>SOSA CARRERA ARIANA AMELIE</t>
  </si>
  <si>
    <t>ORTIZ ANAMPA RENZO SANTOS</t>
  </si>
  <si>
    <t>TAFUR TOLEDO CAMILA GRECIA</t>
  </si>
  <si>
    <t>GIL AYME DAVID ALEJANDRO</t>
  </si>
  <si>
    <t>CONTRERAS FERNANDEZ CAMILA ALEXANDRA</t>
  </si>
  <si>
    <t>CABALLERO WEILL CARLOS MIGUEL</t>
  </si>
  <si>
    <t>PASACHE MAZZINI TERESA CRISTINA</t>
  </si>
  <si>
    <t>TORRES LIMAYLLA ADRIAN ANDRETTI</t>
  </si>
  <si>
    <t>MENDOZA CHAVEZ MARIPAZ</t>
  </si>
  <si>
    <t>CASTILLO VELASQUEZ FRANCISCO JAVIER</t>
  </si>
  <si>
    <t>GAMARRA BALTODANO GABRIELA VALENTINA</t>
  </si>
  <si>
    <t>SAUÑE VILLANUEVA WILSON ENRIQUE</t>
  </si>
  <si>
    <t>VASQUEZ DEL CASTILLO ROSAMELIA</t>
  </si>
  <si>
    <t>AREVALO YAURI ANGELO ADRIANO</t>
  </si>
  <si>
    <t>SALAZAR GARRO FLAVIA JIMENA</t>
  </si>
  <si>
    <t>CAM LLANOS JHARET MISSAEL DAAE</t>
  </si>
  <si>
    <t>REQUENA HOLGUIN ADRIANA BELEN</t>
  </si>
  <si>
    <t>FERRER GUILLEN ADRIAN JESUS</t>
  </si>
  <si>
    <t>BERNARDO ARIAS LUCIA EDITH</t>
  </si>
  <si>
    <t>ELGUERA TORRES THIAGO</t>
  </si>
  <si>
    <t>CAFAZZO   ALESSIA</t>
  </si>
  <si>
    <t>COCHA EDQUEN ARIAN</t>
  </si>
  <si>
    <t>GIMENEZ SALAZAR GIANELYN</t>
  </si>
  <si>
    <t>ESTRADA CORZO JUAN MATIAS</t>
  </si>
  <si>
    <t>VILLAVICENCIO RAMOS ADRIANA</t>
  </si>
  <si>
    <t>RAZA  MORAN ARIAN SEBASTIAN</t>
  </si>
  <si>
    <t>VASQUEZ CANDELA KIARA GIOVANNA</t>
  </si>
  <si>
    <t>RIVERA VALDIVIA SEBASTIAN RODOLFO</t>
  </si>
  <si>
    <t>HOLGUIN MENDIOLA ARIANA PAOLA</t>
  </si>
  <si>
    <t>KANASHIRO COLOMA CESAR ALONSO</t>
  </si>
  <si>
    <t>UGAZ  AYLLON MARIA DEL CARMEN MAYLIN</t>
  </si>
  <si>
    <t>MATOS TEJADA RICARDO WILLIAMS WALLACE</t>
  </si>
  <si>
    <t>MATOS TEJADA DANIELA SOLANGE</t>
  </si>
  <si>
    <t>IPANAQUE FAJARDO BRYAN ALEXANDER</t>
  </si>
  <si>
    <t>GARCIA BENDEZU ROCIO ALESSANDRA</t>
  </si>
  <si>
    <t>CHAMORRO ARANIBAR PIERO RODRIGO</t>
  </si>
  <si>
    <t>SANCHEZ GUILLEN DANIELA PATRICIA</t>
  </si>
  <si>
    <t>PIMENTEL ARRIOLA LEONEL ALONSO</t>
  </si>
  <si>
    <t>LOMBARDI SEGURA FIORELLA SILVANA</t>
  </si>
  <si>
    <t>CALLACNA ARESTEGUI JULIO ALEXANDER</t>
  </si>
  <si>
    <t>MAGALLANES QUISPEALAYA JESSICA ALEXANDRA</t>
  </si>
  <si>
    <t>TENORIO SAAVEDRA RONALD JHAIR</t>
  </si>
  <si>
    <t>MATOS CHAUPIN MARIA ANGELICA</t>
  </si>
  <si>
    <t>AGUILAR RUA MARTIN ARTURO</t>
  </si>
  <si>
    <t>ALI MARINA CINDY PAOLA</t>
  </si>
  <si>
    <t>DIAZ SANCHEZ JAVIER BENITO</t>
  </si>
  <si>
    <t>GUTIERREZ ARCE SANDRA</t>
  </si>
  <si>
    <t>DE LOS SANTOS PARI JONATHAN CRISTOFER</t>
  </si>
  <si>
    <t>GONZALEZ VENTURA ROCIO DEL PILAR</t>
  </si>
  <si>
    <t>PALOMINO PAREJA LUIS MIGUEL</t>
  </si>
  <si>
    <t>POMA HERMOZA MARGOT</t>
  </si>
  <si>
    <t>ALBORNOZ VELA MIGUEL ALBERTO</t>
  </si>
  <si>
    <t>CORTEZ PAZ GAY CARMEN</t>
  </si>
  <si>
    <t>PRADO MOSCOSO JUAN MOISES</t>
  </si>
  <si>
    <t>SALINAS VALDEZ DE PEREYRA CRISTINA ELENA</t>
  </si>
  <si>
    <t>ZUBIETA ANDRADE ERICK ELARD</t>
  </si>
  <si>
    <t>PICCINI ANTÓN LUCERO DEL CARMEN</t>
  </si>
  <si>
    <t>CISNEROS ANGUIS LUIS ADRIAN</t>
  </si>
  <si>
    <t>HUAMANI REYES ESTELA ANTONIA</t>
  </si>
  <si>
    <t>WENDORFF REINOSO FREDY PERCY</t>
  </si>
  <si>
    <t>RUIZ MARCHENA DE ROSAS CIRA PAULINA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</si>
</sst>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4" borderId="1" xfId="0" applyFont="1" applyFill="1" applyBorder="1" applyAlignment="1"/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235324</xdr:colOff>
      <xdr:row>0</xdr:row>
      <xdr:rowOff>123264</xdr:rowOff>
    </xdr:from>
    <xdr:to>
      <xdr:col>3</xdr:col>
      <xdr:colOff>336175</xdr:colOff>
      <xdr:row>4</xdr:row>
      <xdr:rowOff>21404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32B29F-52CE-4F0D-8AA3-C16248BF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8" y="123264"/>
          <a:ext cx="918881" cy="962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347381</xdr:colOff>
      <xdr:row>4</xdr:row>
      <xdr:rowOff>32611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E5B1D2-D833-425A-9A30-B0404B7B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62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414617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293744-249B-4487-9474-3D2072B8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347381</xdr:colOff>
      <xdr:row>4</xdr:row>
      <xdr:rowOff>22413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81B94-0740-4DDA-B529-43DC6B9D3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347381</xdr:colOff>
      <xdr:row>3</xdr:row>
      <xdr:rowOff>257735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0026C9-DFD1-4BA2-A7E2-A672B9B4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8964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347381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7195FC-A1B8-4394-B261-E49763C40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4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347381</xdr:colOff>
      <xdr:row>4</xdr:row>
      <xdr:rowOff>33617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F84DA-0F28-4E1A-A3DA-9B6B94DA8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637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414617</xdr:colOff>
      <xdr:row>4</xdr:row>
      <xdr:rowOff>89648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AB80F-9BEA-4A18-A3D5-98E710CA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197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347381</xdr:colOff>
      <xdr:row>4</xdr:row>
      <xdr:rowOff>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4BA473-341D-474E-AC9D-7A1EEC34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085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347381</xdr:colOff>
      <xdr:row>4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C54FD-9665-4DB6-8BD8-0EA89ADF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5335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347381</xdr:colOff>
      <xdr:row>4</xdr:row>
      <xdr:rowOff>67235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114BA-C968-41F4-AFC3-5FA74FD1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99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tabSelected="1" zoomScale="85" zoomScaleNormal="85" workbookViewId="0">
      <selection activeCell="D22" sqref="D22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7" bestFit="1" customWidth="1"/>
    <col min="4" max="4" width="30.140625" style="7" bestFit="1" customWidth="1"/>
    <col min="5" max="5" width="33" style="7" bestFit="1" customWidth="1"/>
    <col min="6" max="6" width="8.42578125" style="2" bestFit="1" customWidth="1"/>
    <col min="7" max="7" width="10.42578125" style="2" bestFit="1" customWidth="1"/>
    <col min="8" max="8" width="7.42578125" style="2" bestFit="1" customWidth="1"/>
    <col min="9" max="9" width="8" style="2" bestFit="1" customWidth="1"/>
    <col min="10" max="10" width="13.42578125" style="2" bestFit="1" customWidth="1"/>
    <col min="11" max="11" width="9" style="2" bestFit="1" customWidth="1"/>
    <col min="12" max="12" width="9.140625" style="2" bestFit="1" customWidth="1"/>
    <col min="13" max="16384" width="11.42578125" style="2"/>
  </cols>
  <sheetData>
    <row r="2" spans="2:14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1" customFormat="1" ht="31.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1" t="s">
        <v>4</v>
      </c>
      <c r="N6" s="1" t="s">
        <v>15</v>
      </c>
    </row>
    <row r="7" spans="2:14" x14ac:dyDescent="0.25">
      <c r="B7" s="12">
        <v>1</v>
      </c>
      <c r="C7" s="12">
        <v>256</v>
      </c>
      <c r="D7" s="13" t="s">
        <v>43</v>
      </c>
      <c r="E7" s="13" t="s">
        <v>44</v>
      </c>
      <c r="F7" s="14">
        <v>2</v>
      </c>
      <c r="G7" s="14">
        <v>1</v>
      </c>
      <c r="H7" s="14">
        <v>1</v>
      </c>
      <c r="I7" s="14">
        <v>1</v>
      </c>
      <c r="J7" s="14">
        <v>3</v>
      </c>
      <c r="K7" s="14">
        <v>2</v>
      </c>
      <c r="L7" s="14">
        <v>1</v>
      </c>
      <c r="M7" s="14">
        <f>SUM(F7:L7)</f>
        <v>11</v>
      </c>
      <c r="N7" s="14" t="s">
        <v>15</v>
      </c>
    </row>
    <row r="8" spans="2:14" x14ac:dyDescent="0.25">
      <c r="B8" s="3">
        <v>2</v>
      </c>
      <c r="C8" s="3">
        <v>239</v>
      </c>
      <c r="D8" s="5" t="s">
        <v>47</v>
      </c>
      <c r="E8" s="5" t="s">
        <v>48</v>
      </c>
      <c r="F8" s="6">
        <v>1</v>
      </c>
      <c r="G8" s="6">
        <v>3</v>
      </c>
      <c r="H8" s="6">
        <v>2</v>
      </c>
      <c r="I8" s="6">
        <v>2</v>
      </c>
      <c r="J8" s="6">
        <v>2</v>
      </c>
      <c r="K8" s="6">
        <v>3</v>
      </c>
      <c r="L8" s="6">
        <v>2</v>
      </c>
      <c r="M8" s="6">
        <f>SUM(F8:L8)</f>
        <v>15</v>
      </c>
      <c r="N8" s="6" t="s">
        <v>15</v>
      </c>
    </row>
    <row r="9" spans="2:14" x14ac:dyDescent="0.25">
      <c r="B9" s="3">
        <v>3</v>
      </c>
      <c r="C9" s="3">
        <v>240</v>
      </c>
      <c r="D9" s="5" t="s">
        <v>45</v>
      </c>
      <c r="E9" s="5" t="s">
        <v>46</v>
      </c>
      <c r="F9" s="6">
        <v>3</v>
      </c>
      <c r="G9" s="6">
        <v>2</v>
      </c>
      <c r="H9" s="6">
        <v>3</v>
      </c>
      <c r="I9" s="6">
        <v>3</v>
      </c>
      <c r="J9" s="6">
        <v>1</v>
      </c>
      <c r="K9" s="6">
        <v>1</v>
      </c>
      <c r="L9" s="6">
        <v>3</v>
      </c>
      <c r="M9" s="6">
        <f>SUM(F9:L9)</f>
        <v>16</v>
      </c>
      <c r="N9" s="6" t="s">
        <v>15</v>
      </c>
    </row>
  </sheetData>
  <sortState ref="C7:M9">
    <sortCondition ref="M9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C24" sqref="C24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31.7109375" style="7" bestFit="1" customWidth="1"/>
    <col min="5" max="5" width="41.85546875" style="7" bestFit="1" customWidth="1"/>
    <col min="6" max="6" width="10.42578125" style="2" bestFit="1" customWidth="1"/>
    <col min="7" max="7" width="9.42578125" style="2" bestFit="1" customWidth="1"/>
    <col min="8" max="8" width="11.28515625" style="2" bestFit="1" customWidth="1"/>
    <col min="9" max="9" width="11" style="2" bestFit="1" customWidth="1"/>
    <col min="10" max="10" width="7.42578125" style="2" bestFit="1" customWidth="1"/>
    <col min="11" max="11" width="11.42578125" style="2"/>
    <col min="12" max="12" width="8.28515625" style="2" bestFit="1" customWidth="1"/>
    <col min="13" max="16384" width="11.42578125" style="2"/>
  </cols>
  <sheetData>
    <row r="2" spans="2:14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5" customFormat="1" ht="30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32</v>
      </c>
      <c r="L6" s="9" t="s">
        <v>33</v>
      </c>
      <c r="M6" s="1" t="s">
        <v>4</v>
      </c>
      <c r="N6" s="1" t="s">
        <v>15</v>
      </c>
    </row>
    <row r="7" spans="2:14" x14ac:dyDescent="0.25">
      <c r="B7" s="12">
        <v>1</v>
      </c>
      <c r="C7" s="16">
        <v>446</v>
      </c>
      <c r="D7" s="13" t="s">
        <v>49</v>
      </c>
      <c r="E7" s="13" t="s">
        <v>50</v>
      </c>
      <c r="F7" s="14">
        <v>1</v>
      </c>
      <c r="G7" s="14">
        <v>2</v>
      </c>
      <c r="H7" s="14">
        <v>2</v>
      </c>
      <c r="I7" s="14">
        <v>1</v>
      </c>
      <c r="J7" s="14">
        <v>1</v>
      </c>
      <c r="K7" s="14">
        <v>1</v>
      </c>
      <c r="L7" s="14">
        <v>2</v>
      </c>
      <c r="M7" s="14">
        <f>SUM(F7:L7)</f>
        <v>10</v>
      </c>
      <c r="N7" s="14" t="s">
        <v>15</v>
      </c>
    </row>
    <row r="8" spans="2:14" x14ac:dyDescent="0.25">
      <c r="B8" s="3">
        <v>2</v>
      </c>
      <c r="C8" s="4">
        <v>449</v>
      </c>
      <c r="D8" s="5" t="s">
        <v>51</v>
      </c>
      <c r="E8" s="5" t="s">
        <v>52</v>
      </c>
      <c r="F8" s="6">
        <v>2</v>
      </c>
      <c r="G8" s="6">
        <v>1</v>
      </c>
      <c r="H8" s="6">
        <v>1</v>
      </c>
      <c r="I8" s="6">
        <v>2</v>
      </c>
      <c r="J8" s="6">
        <v>3</v>
      </c>
      <c r="K8" s="6">
        <v>2</v>
      </c>
      <c r="L8" s="6">
        <v>1</v>
      </c>
      <c r="M8" s="6">
        <f>SUM(F8:L8)</f>
        <v>12</v>
      </c>
      <c r="N8" s="6" t="s">
        <v>15</v>
      </c>
    </row>
    <row r="9" spans="2:14" x14ac:dyDescent="0.25">
      <c r="B9" s="3">
        <v>3</v>
      </c>
      <c r="C9" s="4">
        <v>451</v>
      </c>
      <c r="D9" s="5" t="s">
        <v>53</v>
      </c>
      <c r="E9" s="5" t="s">
        <v>54</v>
      </c>
      <c r="F9" s="6">
        <v>3</v>
      </c>
      <c r="G9" s="6">
        <v>3</v>
      </c>
      <c r="H9" s="6">
        <v>3</v>
      </c>
      <c r="I9" s="6">
        <v>3</v>
      </c>
      <c r="J9" s="6">
        <v>2</v>
      </c>
      <c r="K9" s="6">
        <v>3</v>
      </c>
      <c r="L9" s="6">
        <v>3</v>
      </c>
      <c r="M9" s="6">
        <f>SUM(F9:L9)</f>
        <v>20</v>
      </c>
      <c r="N9" s="6" t="s">
        <v>15</v>
      </c>
    </row>
  </sheetData>
  <sortState ref="C7:M9">
    <sortCondition ref="M9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5" zoomScaleNormal="85" workbookViewId="0">
      <selection activeCell="D22" sqref="D22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3.140625" style="7" bestFit="1" customWidth="1"/>
    <col min="4" max="4" width="37.42578125" style="7" bestFit="1" customWidth="1"/>
    <col min="5" max="5" width="42.140625" style="7" bestFit="1" customWidth="1"/>
    <col min="6" max="6" width="8.42578125" style="2" bestFit="1" customWidth="1"/>
    <col min="7" max="7" width="8" style="2" bestFit="1" customWidth="1"/>
    <col min="8" max="8" width="7.42578125" style="2" bestFit="1" customWidth="1"/>
    <col min="9" max="9" width="10.42578125" style="2" bestFit="1" customWidth="1"/>
    <col min="10" max="10" width="13.42578125" style="2" bestFit="1" customWidth="1"/>
    <col min="11" max="11" width="9" style="2" bestFit="1" customWidth="1"/>
    <col min="12" max="12" width="9.140625" style="2" bestFit="1" customWidth="1"/>
    <col min="13" max="14" width="11.42578125" style="2"/>
    <col min="15" max="15" width="18.5703125" style="2" bestFit="1" customWidth="1"/>
    <col min="16" max="16384" width="11.42578125" style="2"/>
  </cols>
  <sheetData>
    <row r="2" spans="2:15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ht="23.25" x14ac:dyDescent="0.35">
      <c r="B4" s="17" t="s">
        <v>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2:15" s="11" customFormat="1" ht="31.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20</v>
      </c>
      <c r="G6" s="9" t="s">
        <v>23</v>
      </c>
      <c r="H6" s="9" t="s">
        <v>22</v>
      </c>
      <c r="I6" s="9" t="s">
        <v>21</v>
      </c>
      <c r="J6" s="9" t="s">
        <v>24</v>
      </c>
      <c r="K6" s="9" t="s">
        <v>25</v>
      </c>
      <c r="L6" s="9" t="s">
        <v>26</v>
      </c>
      <c r="M6" s="1" t="s">
        <v>4</v>
      </c>
      <c r="N6" s="1" t="s">
        <v>15</v>
      </c>
      <c r="O6" s="1" t="s">
        <v>17</v>
      </c>
    </row>
    <row r="7" spans="2:15" x14ac:dyDescent="0.25">
      <c r="B7" s="12">
        <v>1</v>
      </c>
      <c r="C7" s="12">
        <v>62</v>
      </c>
      <c r="D7" s="13" t="s">
        <v>55</v>
      </c>
      <c r="E7" s="13" t="s">
        <v>56</v>
      </c>
      <c r="F7" s="14">
        <v>3</v>
      </c>
      <c r="G7" s="14">
        <v>1</v>
      </c>
      <c r="H7" s="14">
        <v>2</v>
      </c>
      <c r="I7" s="14">
        <v>2</v>
      </c>
      <c r="J7" s="14">
        <v>3</v>
      </c>
      <c r="K7" s="14">
        <v>1</v>
      </c>
      <c r="L7" s="14">
        <v>1</v>
      </c>
      <c r="M7" s="14">
        <f>SUM(F7:L7)</f>
        <v>13</v>
      </c>
      <c r="N7" s="14" t="s">
        <v>15</v>
      </c>
      <c r="O7" s="14" t="s">
        <v>35</v>
      </c>
    </row>
    <row r="8" spans="2:15" x14ac:dyDescent="0.25">
      <c r="B8" s="3">
        <v>2</v>
      </c>
      <c r="C8" s="3">
        <v>64</v>
      </c>
      <c r="D8" s="5" t="s">
        <v>59</v>
      </c>
      <c r="E8" s="5" t="s">
        <v>60</v>
      </c>
      <c r="F8" s="6">
        <v>1</v>
      </c>
      <c r="G8" s="6">
        <v>3</v>
      </c>
      <c r="H8" s="6">
        <v>1</v>
      </c>
      <c r="I8" s="6">
        <v>3</v>
      </c>
      <c r="J8" s="6">
        <v>1</v>
      </c>
      <c r="K8" s="6">
        <v>2</v>
      </c>
      <c r="L8" s="6">
        <v>2</v>
      </c>
      <c r="M8" s="6">
        <f>SUM(F8:L8)</f>
        <v>13</v>
      </c>
      <c r="N8" s="6" t="s">
        <v>15</v>
      </c>
      <c r="O8" s="6" t="s">
        <v>34</v>
      </c>
    </row>
    <row r="9" spans="2:15" x14ac:dyDescent="0.25">
      <c r="B9" s="3">
        <v>3</v>
      </c>
      <c r="C9" s="3">
        <v>63</v>
      </c>
      <c r="D9" s="5" t="s">
        <v>57</v>
      </c>
      <c r="E9" s="5" t="s">
        <v>58</v>
      </c>
      <c r="F9" s="6">
        <v>2</v>
      </c>
      <c r="G9" s="6">
        <v>2</v>
      </c>
      <c r="H9" s="6">
        <v>3</v>
      </c>
      <c r="I9" s="6">
        <v>1</v>
      </c>
      <c r="J9" s="6">
        <v>2</v>
      </c>
      <c r="K9" s="6">
        <v>3</v>
      </c>
      <c r="L9" s="6">
        <v>3</v>
      </c>
      <c r="M9" s="6">
        <f>SUM(F9:L9)</f>
        <v>16</v>
      </c>
      <c r="N9" s="6" t="s">
        <v>15</v>
      </c>
      <c r="O9" s="6"/>
    </row>
  </sheetData>
  <sortState ref="B7:O9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5" zoomScaleNormal="85" workbookViewId="0">
      <selection activeCell="D24" sqref="D24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33" style="7" bestFit="1" customWidth="1"/>
    <col min="5" max="5" width="33.42578125" style="7" bestFit="1" customWidth="1"/>
    <col min="6" max="8" width="11.42578125" style="2"/>
    <col min="9" max="9" width="11" style="2" bestFit="1" customWidth="1"/>
    <col min="10" max="10" width="8.28515625" style="2" bestFit="1" customWidth="1"/>
    <col min="11" max="11" width="7.42578125" style="2" bestFit="1" customWidth="1"/>
    <col min="12" max="12" width="10.28515625" style="2" bestFit="1" customWidth="1"/>
    <col min="13" max="16384" width="11.42578125" style="2"/>
  </cols>
  <sheetData>
    <row r="2" spans="1:14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23.25" x14ac:dyDescent="0.35">
      <c r="B4" s="17" t="s">
        <v>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1:14" s="11" customFormat="1" ht="30" x14ac:dyDescent="0.25">
      <c r="A6" s="15"/>
      <c r="B6" s="1" t="s">
        <v>16</v>
      </c>
      <c r="C6" s="1" t="s">
        <v>1</v>
      </c>
      <c r="D6" s="1" t="s">
        <v>2</v>
      </c>
      <c r="E6" s="1" t="s">
        <v>3</v>
      </c>
      <c r="F6" s="9" t="s">
        <v>27</v>
      </c>
      <c r="G6" s="9" t="s">
        <v>32</v>
      </c>
      <c r="H6" s="9" t="s">
        <v>29</v>
      </c>
      <c r="I6" s="9" t="s">
        <v>30</v>
      </c>
      <c r="J6" s="9" t="s">
        <v>33</v>
      </c>
      <c r="K6" s="9" t="s">
        <v>31</v>
      </c>
      <c r="L6" s="9" t="s">
        <v>36</v>
      </c>
      <c r="M6" s="10" t="s">
        <v>4</v>
      </c>
      <c r="N6" s="10" t="s">
        <v>15</v>
      </c>
    </row>
    <row r="7" spans="1:14" x14ac:dyDescent="0.25">
      <c r="B7" s="12">
        <v>1</v>
      </c>
      <c r="C7" s="16">
        <v>716</v>
      </c>
      <c r="D7" s="13" t="s">
        <v>65</v>
      </c>
      <c r="E7" s="13" t="s">
        <v>66</v>
      </c>
      <c r="F7" s="14">
        <v>1</v>
      </c>
      <c r="G7" s="14">
        <v>1</v>
      </c>
      <c r="H7" s="14">
        <v>2</v>
      </c>
      <c r="I7" s="14">
        <v>1</v>
      </c>
      <c r="J7" s="14">
        <v>1</v>
      </c>
      <c r="K7" s="14">
        <v>2</v>
      </c>
      <c r="L7" s="14">
        <v>1</v>
      </c>
      <c r="M7" s="14">
        <f>SUM(F7:L7)</f>
        <v>9</v>
      </c>
      <c r="N7" s="14" t="s">
        <v>15</v>
      </c>
    </row>
    <row r="8" spans="1:14" x14ac:dyDescent="0.25">
      <c r="B8" s="3">
        <v>2</v>
      </c>
      <c r="C8" s="4">
        <v>717</v>
      </c>
      <c r="D8" s="5" t="s">
        <v>63</v>
      </c>
      <c r="E8" s="5" t="s">
        <v>64</v>
      </c>
      <c r="F8" s="6">
        <v>2</v>
      </c>
      <c r="G8" s="6">
        <v>3</v>
      </c>
      <c r="H8" s="6">
        <v>1</v>
      </c>
      <c r="I8" s="6">
        <v>2</v>
      </c>
      <c r="J8" s="6">
        <v>2</v>
      </c>
      <c r="K8" s="6">
        <v>3</v>
      </c>
      <c r="L8" s="6">
        <v>2</v>
      </c>
      <c r="M8" s="6">
        <f>SUM(F8:L8)</f>
        <v>15</v>
      </c>
      <c r="N8" s="6" t="s">
        <v>15</v>
      </c>
    </row>
    <row r="9" spans="1:14" x14ac:dyDescent="0.25">
      <c r="B9" s="3">
        <v>3</v>
      </c>
      <c r="C9" s="4">
        <v>704</v>
      </c>
      <c r="D9" s="5" t="s">
        <v>61</v>
      </c>
      <c r="E9" s="5" t="s">
        <v>62</v>
      </c>
      <c r="F9" s="6">
        <v>3</v>
      </c>
      <c r="G9" s="6">
        <v>2</v>
      </c>
      <c r="H9" s="6">
        <v>3</v>
      </c>
      <c r="I9" s="6">
        <v>3</v>
      </c>
      <c r="J9" s="6">
        <v>3</v>
      </c>
      <c r="K9" s="6">
        <v>1</v>
      </c>
      <c r="L9" s="6">
        <v>3</v>
      </c>
      <c r="M9" s="6">
        <f>SUM(F9:L9)</f>
        <v>18</v>
      </c>
      <c r="N9" s="6" t="s">
        <v>15</v>
      </c>
    </row>
  </sheetData>
  <sortState ref="C7:M9">
    <sortCondition ref="M9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D22" sqref="D22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30.140625" style="7" bestFit="1" customWidth="1"/>
    <col min="5" max="5" width="30.5703125" style="7" bestFit="1" customWidth="1"/>
    <col min="6" max="6" width="8.42578125" style="2" bestFit="1" customWidth="1"/>
    <col min="7" max="7" width="8" style="2" bestFit="1" customWidth="1"/>
    <col min="8" max="8" width="7.42578125" style="2" bestFit="1" customWidth="1"/>
    <col min="9" max="9" width="9.140625" style="2" bestFit="1" customWidth="1"/>
    <col min="10" max="10" width="13.42578125" style="2" bestFit="1" customWidth="1"/>
    <col min="11" max="11" width="9" style="2" bestFit="1" customWidth="1"/>
    <col min="12" max="12" width="10.42578125" style="2" bestFit="1" customWidth="1"/>
    <col min="13" max="16384" width="11.42578125" style="2"/>
  </cols>
  <sheetData>
    <row r="2" spans="2:14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5" customFormat="1" ht="34.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20</v>
      </c>
      <c r="G6" s="9" t="s">
        <v>23</v>
      </c>
      <c r="H6" s="9" t="s">
        <v>22</v>
      </c>
      <c r="I6" s="9" t="s">
        <v>26</v>
      </c>
      <c r="J6" s="9" t="s">
        <v>24</v>
      </c>
      <c r="K6" s="9" t="s">
        <v>25</v>
      </c>
      <c r="L6" s="9" t="s">
        <v>21</v>
      </c>
      <c r="M6" s="1" t="s">
        <v>4</v>
      </c>
      <c r="N6" s="1" t="s">
        <v>15</v>
      </c>
    </row>
    <row r="7" spans="2:14" x14ac:dyDescent="0.25">
      <c r="B7" s="12">
        <v>1</v>
      </c>
      <c r="C7" s="16">
        <v>398</v>
      </c>
      <c r="D7" s="13" t="s">
        <v>71</v>
      </c>
      <c r="E7" s="13" t="s">
        <v>72</v>
      </c>
      <c r="F7" s="14">
        <v>1</v>
      </c>
      <c r="G7" s="14">
        <v>1</v>
      </c>
      <c r="H7" s="14">
        <v>1</v>
      </c>
      <c r="I7" s="14">
        <v>1</v>
      </c>
      <c r="J7" s="14">
        <v>3</v>
      </c>
      <c r="K7" s="14">
        <v>1</v>
      </c>
      <c r="L7" s="14">
        <v>1</v>
      </c>
      <c r="M7" s="14">
        <f>SUM(F7:L7)</f>
        <v>9</v>
      </c>
      <c r="N7" s="14" t="s">
        <v>15</v>
      </c>
    </row>
    <row r="8" spans="2:14" x14ac:dyDescent="0.25">
      <c r="B8" s="3">
        <v>2</v>
      </c>
      <c r="C8" s="4">
        <v>423</v>
      </c>
      <c r="D8" s="5" t="s">
        <v>67</v>
      </c>
      <c r="E8" s="5" t="s">
        <v>68</v>
      </c>
      <c r="F8" s="6">
        <v>3</v>
      </c>
      <c r="G8" s="6">
        <v>2</v>
      </c>
      <c r="H8" s="6">
        <v>3</v>
      </c>
      <c r="I8" s="6">
        <v>2</v>
      </c>
      <c r="J8" s="6">
        <v>1</v>
      </c>
      <c r="K8" s="6">
        <v>3</v>
      </c>
      <c r="L8" s="6">
        <v>2</v>
      </c>
      <c r="M8" s="6">
        <f>SUM(F8:L8)</f>
        <v>16</v>
      </c>
      <c r="N8" s="6" t="s">
        <v>15</v>
      </c>
    </row>
    <row r="9" spans="2:14" x14ac:dyDescent="0.25">
      <c r="B9" s="3">
        <v>3</v>
      </c>
      <c r="C9" s="4">
        <v>396</v>
      </c>
      <c r="D9" s="5" t="s">
        <v>69</v>
      </c>
      <c r="E9" s="5" t="s">
        <v>70</v>
      </c>
      <c r="F9" s="6">
        <v>2</v>
      </c>
      <c r="G9" s="6">
        <v>3</v>
      </c>
      <c r="H9" s="6">
        <v>2</v>
      </c>
      <c r="I9" s="6">
        <v>3</v>
      </c>
      <c r="J9" s="6">
        <v>2</v>
      </c>
      <c r="K9" s="6">
        <v>2</v>
      </c>
      <c r="L9" s="6">
        <v>3</v>
      </c>
      <c r="M9" s="6">
        <f>SUM(F9:L9)</f>
        <v>17</v>
      </c>
      <c r="N9" s="6" t="s">
        <v>15</v>
      </c>
    </row>
  </sheetData>
  <sortState ref="C7:M9">
    <sortCondition ref="M9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5" zoomScaleNormal="85" workbookViewId="0">
      <selection activeCell="E23" sqref="E23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36" style="7" bestFit="1" customWidth="1"/>
    <col min="5" max="5" width="39.7109375" style="7" bestFit="1" customWidth="1"/>
    <col min="6" max="8" width="11.42578125" style="2"/>
    <col min="9" max="9" width="8.28515625" style="2" bestFit="1" customWidth="1"/>
    <col min="10" max="10" width="10.42578125" style="2" bestFit="1" customWidth="1"/>
    <col min="11" max="11" width="9.140625" style="2" bestFit="1" customWidth="1"/>
    <col min="12" max="12" width="10.28515625" style="2" bestFit="1" customWidth="1"/>
    <col min="13" max="13" width="11.42578125" style="2"/>
    <col min="14" max="14" width="11" style="2" bestFit="1" customWidth="1"/>
    <col min="15" max="15" width="30.5703125" style="2" bestFit="1" customWidth="1"/>
    <col min="16" max="16384" width="11.42578125" style="2"/>
  </cols>
  <sheetData>
    <row r="2" spans="2:15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ht="23.25" x14ac:dyDescent="0.35">
      <c r="B4" s="17" t="s">
        <v>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2:15" s="15" customFormat="1" ht="30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29</v>
      </c>
      <c r="G6" s="9" t="s">
        <v>37</v>
      </c>
      <c r="H6" s="9" t="s">
        <v>28</v>
      </c>
      <c r="I6" s="9" t="s">
        <v>33</v>
      </c>
      <c r="J6" s="9" t="s">
        <v>27</v>
      </c>
      <c r="K6" s="9" t="s">
        <v>26</v>
      </c>
      <c r="L6" s="9" t="s">
        <v>36</v>
      </c>
      <c r="M6" s="1" t="s">
        <v>4</v>
      </c>
      <c r="N6" s="1" t="s">
        <v>15</v>
      </c>
      <c r="O6" s="1" t="s">
        <v>17</v>
      </c>
    </row>
    <row r="7" spans="2:15" x14ac:dyDescent="0.25">
      <c r="B7" s="12">
        <v>1</v>
      </c>
      <c r="C7" s="16">
        <v>105</v>
      </c>
      <c r="D7" s="13" t="s">
        <v>75</v>
      </c>
      <c r="E7" s="13" t="s">
        <v>76</v>
      </c>
      <c r="F7" s="14">
        <v>2</v>
      </c>
      <c r="G7" s="14">
        <v>1</v>
      </c>
      <c r="H7" s="14">
        <v>3</v>
      </c>
      <c r="I7" s="14">
        <v>1</v>
      </c>
      <c r="J7" s="14">
        <v>1</v>
      </c>
      <c r="K7" s="14">
        <v>2</v>
      </c>
      <c r="L7" s="14">
        <v>2</v>
      </c>
      <c r="M7" s="14">
        <f>SUM(F7:L7)</f>
        <v>12</v>
      </c>
      <c r="N7" s="14" t="s">
        <v>15</v>
      </c>
      <c r="O7" s="14" t="s">
        <v>38</v>
      </c>
    </row>
    <row r="8" spans="2:15" x14ac:dyDescent="0.25">
      <c r="B8" s="3">
        <v>2</v>
      </c>
      <c r="C8" s="4">
        <v>111</v>
      </c>
      <c r="D8" s="5" t="s">
        <v>77</v>
      </c>
      <c r="E8" s="5" t="s">
        <v>78</v>
      </c>
      <c r="F8" s="6">
        <v>1</v>
      </c>
      <c r="G8" s="6">
        <v>3</v>
      </c>
      <c r="H8" s="6">
        <v>2</v>
      </c>
      <c r="I8" s="6">
        <v>2</v>
      </c>
      <c r="J8" s="6">
        <v>2</v>
      </c>
      <c r="K8" s="6">
        <v>1</v>
      </c>
      <c r="L8" s="6">
        <v>1</v>
      </c>
      <c r="M8" s="6">
        <f>SUM(F8:L8)</f>
        <v>12</v>
      </c>
      <c r="N8" s="6" t="s">
        <v>15</v>
      </c>
      <c r="O8" s="6" t="s">
        <v>39</v>
      </c>
    </row>
    <row r="9" spans="2:15" x14ac:dyDescent="0.25">
      <c r="B9" s="3">
        <v>3</v>
      </c>
      <c r="C9" s="4">
        <v>104</v>
      </c>
      <c r="D9" s="5" t="s">
        <v>73</v>
      </c>
      <c r="E9" s="5" t="s">
        <v>74</v>
      </c>
      <c r="F9" s="6">
        <v>3</v>
      </c>
      <c r="G9" s="6">
        <v>2</v>
      </c>
      <c r="H9" s="6">
        <v>1</v>
      </c>
      <c r="I9" s="6">
        <v>3</v>
      </c>
      <c r="J9" s="6">
        <v>3</v>
      </c>
      <c r="K9" s="6">
        <v>3</v>
      </c>
      <c r="L9" s="6">
        <v>3</v>
      </c>
      <c r="M9" s="6">
        <f>SUM(F9:L9)</f>
        <v>18</v>
      </c>
      <c r="N9" s="6" t="s">
        <v>15</v>
      </c>
      <c r="O9" s="6"/>
    </row>
  </sheetData>
  <sortState ref="B7:O9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E23" sqref="E23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41.42578125" style="7" bestFit="1" customWidth="1"/>
    <col min="5" max="5" width="35" style="7" bestFit="1" customWidth="1"/>
    <col min="6" max="7" width="11.42578125" style="2"/>
    <col min="8" max="8" width="7.42578125" style="2" bestFit="1" customWidth="1"/>
    <col min="9" max="9" width="9.140625" style="2" bestFit="1" customWidth="1"/>
    <col min="10" max="10" width="8.28515625" style="2" bestFit="1" customWidth="1"/>
    <col min="11" max="11" width="10.42578125" style="2" bestFit="1" customWidth="1"/>
    <col min="12" max="12" width="10.28515625" style="2" bestFit="1" customWidth="1"/>
    <col min="13" max="16384" width="11.42578125" style="2"/>
  </cols>
  <sheetData>
    <row r="2" spans="2:14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5" customFormat="1" ht="30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27</v>
      </c>
      <c r="G6" s="9" t="s">
        <v>32</v>
      </c>
      <c r="H6" s="9" t="s">
        <v>22</v>
      </c>
      <c r="I6" s="9" t="s">
        <v>26</v>
      </c>
      <c r="J6" s="9" t="s">
        <v>33</v>
      </c>
      <c r="K6" s="9" t="s">
        <v>21</v>
      </c>
      <c r="L6" s="9" t="s">
        <v>36</v>
      </c>
      <c r="M6" s="1" t="s">
        <v>4</v>
      </c>
      <c r="N6" s="1" t="s">
        <v>15</v>
      </c>
    </row>
    <row r="7" spans="2:14" x14ac:dyDescent="0.25">
      <c r="B7" s="12">
        <v>1</v>
      </c>
      <c r="C7" s="16">
        <v>270</v>
      </c>
      <c r="D7" s="13" t="s">
        <v>79</v>
      </c>
      <c r="E7" s="13" t="s">
        <v>80</v>
      </c>
      <c r="F7" s="14">
        <v>2</v>
      </c>
      <c r="G7" s="14">
        <v>1</v>
      </c>
      <c r="H7" s="14">
        <v>3</v>
      </c>
      <c r="I7" s="14">
        <v>2</v>
      </c>
      <c r="J7" s="14">
        <v>1</v>
      </c>
      <c r="K7" s="14">
        <v>1</v>
      </c>
      <c r="L7" s="14">
        <v>1</v>
      </c>
      <c r="M7" s="14">
        <f>SUM(F7:L7)</f>
        <v>11</v>
      </c>
      <c r="N7" s="14" t="s">
        <v>15</v>
      </c>
    </row>
    <row r="8" spans="2:14" x14ac:dyDescent="0.25">
      <c r="B8" s="3">
        <v>2</v>
      </c>
      <c r="C8" s="4">
        <v>310</v>
      </c>
      <c r="D8" s="5" t="s">
        <v>81</v>
      </c>
      <c r="E8" s="5" t="s">
        <v>82</v>
      </c>
      <c r="F8" s="6">
        <v>3</v>
      </c>
      <c r="G8" s="6">
        <v>2</v>
      </c>
      <c r="H8" s="6">
        <v>2</v>
      </c>
      <c r="I8" s="6">
        <v>1</v>
      </c>
      <c r="J8" s="6">
        <v>2</v>
      </c>
      <c r="K8" s="6">
        <v>3</v>
      </c>
      <c r="L8" s="6">
        <v>2</v>
      </c>
      <c r="M8" s="6">
        <f>SUM(F8:L8)</f>
        <v>15</v>
      </c>
      <c r="N8" s="6" t="s">
        <v>15</v>
      </c>
    </row>
    <row r="9" spans="2:14" x14ac:dyDescent="0.25">
      <c r="B9" s="3">
        <v>3</v>
      </c>
      <c r="C9" s="4">
        <v>313</v>
      </c>
      <c r="D9" s="5" t="s">
        <v>83</v>
      </c>
      <c r="E9" s="5" t="s">
        <v>84</v>
      </c>
      <c r="F9" s="6">
        <v>1</v>
      </c>
      <c r="G9" s="6">
        <v>3</v>
      </c>
      <c r="H9" s="6">
        <v>1</v>
      </c>
      <c r="I9" s="6">
        <v>3</v>
      </c>
      <c r="J9" s="6">
        <v>3</v>
      </c>
      <c r="K9" s="6">
        <v>2</v>
      </c>
      <c r="L9" s="6">
        <v>3</v>
      </c>
      <c r="M9" s="6">
        <f>SUM(F9:L9)</f>
        <v>16</v>
      </c>
      <c r="N9" s="6" t="s">
        <v>15</v>
      </c>
    </row>
  </sheetData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5" zoomScaleNormal="85" workbookViewId="0">
      <selection activeCell="E24" sqref="E24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3.140625" style="8" bestFit="1" customWidth="1"/>
    <col min="4" max="4" width="37.140625" style="7" bestFit="1" customWidth="1"/>
    <col min="5" max="5" width="44.7109375" style="7" bestFit="1" customWidth="1"/>
    <col min="6" max="6" width="11.28515625" style="2" bestFit="1" customWidth="1"/>
    <col min="7" max="7" width="9.42578125" style="2" bestFit="1" customWidth="1"/>
    <col min="8" max="8" width="8" style="2" bestFit="1" customWidth="1"/>
    <col min="9" max="9" width="8.28515625" style="2" bestFit="1" customWidth="1"/>
    <col min="10" max="10" width="13.42578125" style="2" bestFit="1" customWidth="1"/>
    <col min="11" max="11" width="9" style="2" bestFit="1" customWidth="1"/>
    <col min="12" max="12" width="8.42578125" style="2" bestFit="1" customWidth="1"/>
    <col min="13" max="14" width="11.42578125" style="2"/>
    <col min="15" max="15" width="18.5703125" style="2" bestFit="1" customWidth="1"/>
    <col min="16" max="16384" width="11.42578125" style="2"/>
  </cols>
  <sheetData>
    <row r="2" spans="2:15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ht="23.25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2:15" s="15" customFormat="1" ht="35.2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29</v>
      </c>
      <c r="G6" s="9" t="s">
        <v>28</v>
      </c>
      <c r="H6" s="9" t="s">
        <v>23</v>
      </c>
      <c r="I6" s="9" t="s">
        <v>33</v>
      </c>
      <c r="J6" s="9" t="s">
        <v>24</v>
      </c>
      <c r="K6" s="9" t="s">
        <v>25</v>
      </c>
      <c r="L6" s="9" t="s">
        <v>20</v>
      </c>
      <c r="M6" s="1" t="s">
        <v>4</v>
      </c>
      <c r="N6" s="1" t="s">
        <v>15</v>
      </c>
      <c r="O6" s="1" t="s">
        <v>17</v>
      </c>
    </row>
    <row r="7" spans="2:15" x14ac:dyDescent="0.25">
      <c r="B7" s="12">
        <v>1</v>
      </c>
      <c r="C7" s="16">
        <v>77</v>
      </c>
      <c r="D7" s="13" t="s">
        <v>85</v>
      </c>
      <c r="E7" s="13" t="s">
        <v>86</v>
      </c>
      <c r="F7" s="14">
        <v>3</v>
      </c>
      <c r="G7" s="14">
        <v>2</v>
      </c>
      <c r="H7" s="14">
        <v>2</v>
      </c>
      <c r="I7" s="14">
        <v>1</v>
      </c>
      <c r="J7" s="14">
        <v>1</v>
      </c>
      <c r="K7" s="14">
        <v>1</v>
      </c>
      <c r="L7" s="14">
        <v>2</v>
      </c>
      <c r="M7" s="14">
        <f>SUM(F7:L7)</f>
        <v>12</v>
      </c>
      <c r="N7" s="14" t="s">
        <v>15</v>
      </c>
      <c r="O7" s="14"/>
    </row>
    <row r="8" spans="2:15" x14ac:dyDescent="0.25">
      <c r="B8" s="3">
        <v>2</v>
      </c>
      <c r="C8" s="4">
        <v>70</v>
      </c>
      <c r="D8" s="5" t="s">
        <v>87</v>
      </c>
      <c r="E8" s="5" t="s">
        <v>88</v>
      </c>
      <c r="F8" s="6">
        <v>2</v>
      </c>
      <c r="G8" s="6">
        <v>3</v>
      </c>
      <c r="H8" s="6">
        <v>1</v>
      </c>
      <c r="I8" s="6">
        <v>2</v>
      </c>
      <c r="J8" s="6">
        <v>3</v>
      </c>
      <c r="K8" s="6">
        <v>3</v>
      </c>
      <c r="L8" s="6">
        <v>1</v>
      </c>
      <c r="M8" s="6">
        <f>SUM(F8:L8)</f>
        <v>15</v>
      </c>
      <c r="N8" s="6" t="s">
        <v>15</v>
      </c>
      <c r="O8" s="6" t="s">
        <v>42</v>
      </c>
    </row>
    <row r="9" spans="2:15" x14ac:dyDescent="0.25">
      <c r="B9" s="3">
        <v>3</v>
      </c>
      <c r="C9" s="4">
        <v>68</v>
      </c>
      <c r="D9" s="5" t="s">
        <v>89</v>
      </c>
      <c r="E9" s="5" t="s">
        <v>90</v>
      </c>
      <c r="F9" s="6">
        <v>1</v>
      </c>
      <c r="G9" s="6">
        <v>1</v>
      </c>
      <c r="H9" s="6">
        <v>3</v>
      </c>
      <c r="I9" s="6">
        <v>3</v>
      </c>
      <c r="J9" s="6">
        <v>2</v>
      </c>
      <c r="K9" s="6">
        <v>2</v>
      </c>
      <c r="L9" s="6">
        <v>3</v>
      </c>
      <c r="M9" s="6">
        <f>SUM(F9:L9)</f>
        <v>15</v>
      </c>
      <c r="N9" s="6" t="s">
        <v>15</v>
      </c>
      <c r="O9" s="6" t="s">
        <v>40</v>
      </c>
    </row>
  </sheetData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5" zoomScaleNormal="85" workbookViewId="0">
      <selection activeCell="F24" sqref="F24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7" bestFit="1" customWidth="1"/>
    <col min="4" max="4" width="40" style="7" bestFit="1" customWidth="1"/>
    <col min="5" max="5" width="34.85546875" style="7" bestFit="1" customWidth="1"/>
    <col min="6" max="6" width="11.42578125" style="2"/>
    <col min="7" max="7" width="8" style="2" bestFit="1" customWidth="1"/>
    <col min="8" max="8" width="9" style="2" bestFit="1" customWidth="1"/>
    <col min="9" max="9" width="11" style="2" bestFit="1" customWidth="1"/>
    <col min="10" max="10" width="13.42578125" style="2" bestFit="1" customWidth="1"/>
    <col min="11" max="11" width="7.42578125" style="2" bestFit="1" customWidth="1"/>
    <col min="12" max="12" width="8.42578125" style="2" bestFit="1" customWidth="1"/>
    <col min="13" max="14" width="11.42578125" style="2"/>
    <col min="15" max="15" width="18.5703125" style="2" bestFit="1" customWidth="1"/>
    <col min="16" max="16384" width="11.42578125" style="2"/>
  </cols>
  <sheetData>
    <row r="2" spans="2:15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ht="23.25" x14ac:dyDescent="0.35">
      <c r="B4" s="17" t="s">
        <v>12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2:15" s="15" customFormat="1" ht="35.2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29</v>
      </c>
      <c r="G6" s="9" t="s">
        <v>23</v>
      </c>
      <c r="H6" s="9" t="s">
        <v>25</v>
      </c>
      <c r="I6" s="9" t="s">
        <v>30</v>
      </c>
      <c r="J6" s="9" t="s">
        <v>24</v>
      </c>
      <c r="K6" s="9" t="s">
        <v>31</v>
      </c>
      <c r="L6" s="9" t="s">
        <v>20</v>
      </c>
      <c r="M6" s="1" t="s">
        <v>4</v>
      </c>
      <c r="N6" s="1" t="s">
        <v>15</v>
      </c>
      <c r="O6" s="1" t="s">
        <v>17</v>
      </c>
    </row>
    <row r="7" spans="2:15" x14ac:dyDescent="0.25">
      <c r="B7" s="12">
        <v>1</v>
      </c>
      <c r="C7" s="12">
        <v>689</v>
      </c>
      <c r="D7" s="13" t="s">
        <v>91</v>
      </c>
      <c r="E7" s="13" t="s">
        <v>92</v>
      </c>
      <c r="F7" s="14">
        <v>1</v>
      </c>
      <c r="G7" s="14">
        <v>1</v>
      </c>
      <c r="H7" s="14">
        <v>1</v>
      </c>
      <c r="I7" s="14">
        <v>3</v>
      </c>
      <c r="J7" s="14">
        <v>1</v>
      </c>
      <c r="K7" s="14">
        <v>1</v>
      </c>
      <c r="L7" s="14">
        <v>2</v>
      </c>
      <c r="M7" s="14">
        <f>SUM(F7:L7)</f>
        <v>10</v>
      </c>
      <c r="N7" s="14" t="s">
        <v>15</v>
      </c>
      <c r="O7" s="14"/>
    </row>
    <row r="8" spans="2:15" x14ac:dyDescent="0.25">
      <c r="B8" s="3">
        <v>2</v>
      </c>
      <c r="C8" s="3">
        <v>681</v>
      </c>
      <c r="D8" s="5" t="s">
        <v>93</v>
      </c>
      <c r="E8" s="5" t="s">
        <v>94</v>
      </c>
      <c r="F8" s="6">
        <v>2</v>
      </c>
      <c r="G8" s="6">
        <v>3</v>
      </c>
      <c r="H8" s="6">
        <v>3</v>
      </c>
      <c r="I8" s="6">
        <v>2</v>
      </c>
      <c r="J8" s="6">
        <v>3</v>
      </c>
      <c r="K8" s="6">
        <v>2</v>
      </c>
      <c r="L8" s="6">
        <v>1</v>
      </c>
      <c r="M8" s="6">
        <f>SUM(F8:L8)</f>
        <v>16</v>
      </c>
      <c r="N8" s="6" t="s">
        <v>15</v>
      </c>
      <c r="O8" s="6" t="s">
        <v>40</v>
      </c>
    </row>
    <row r="9" spans="2:15" x14ac:dyDescent="0.25">
      <c r="B9" s="3">
        <v>3</v>
      </c>
      <c r="C9" s="3">
        <v>683</v>
      </c>
      <c r="D9" s="5" t="s">
        <v>95</v>
      </c>
      <c r="E9" s="5" t="s">
        <v>96</v>
      </c>
      <c r="F9" s="6">
        <v>3</v>
      </c>
      <c r="G9" s="6">
        <v>2</v>
      </c>
      <c r="H9" s="6">
        <v>2</v>
      </c>
      <c r="I9" s="6">
        <v>1</v>
      </c>
      <c r="J9" s="6">
        <v>2</v>
      </c>
      <c r="K9" s="6">
        <v>3</v>
      </c>
      <c r="L9" s="6">
        <v>3</v>
      </c>
      <c r="M9" s="6">
        <f>SUM(F9:L9)</f>
        <v>16</v>
      </c>
      <c r="N9" s="6" t="s">
        <v>15</v>
      </c>
      <c r="O9" s="6" t="s">
        <v>41</v>
      </c>
    </row>
  </sheetData>
  <sortState ref="C7:M9">
    <sortCondition ref="M9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H21" sqref="H21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31.5703125" style="7" bestFit="1" customWidth="1"/>
    <col min="5" max="5" width="41.85546875" style="7" bestFit="1" customWidth="1"/>
    <col min="6" max="6" width="8.42578125" style="2" bestFit="1" customWidth="1"/>
    <col min="7" max="7" width="10.42578125" style="2" bestFit="1" customWidth="1"/>
    <col min="8" max="8" width="7.42578125" style="2" bestFit="1" customWidth="1"/>
    <col min="9" max="9" width="11" style="2" bestFit="1" customWidth="1"/>
    <col min="10" max="10" width="8" style="2" bestFit="1" customWidth="1"/>
    <col min="11" max="11" width="13.42578125" style="2" bestFit="1" customWidth="1"/>
    <col min="12" max="12" width="9" style="2" bestFit="1" customWidth="1"/>
    <col min="13" max="16384" width="11.42578125" style="2"/>
  </cols>
  <sheetData>
    <row r="2" spans="2:14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5" customFormat="1" ht="36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20</v>
      </c>
      <c r="G6" s="9" t="s">
        <v>21</v>
      </c>
      <c r="H6" s="9" t="s">
        <v>22</v>
      </c>
      <c r="I6" s="9" t="s">
        <v>30</v>
      </c>
      <c r="J6" s="9" t="s">
        <v>23</v>
      </c>
      <c r="K6" s="9" t="s">
        <v>24</v>
      </c>
      <c r="L6" s="9" t="s">
        <v>25</v>
      </c>
      <c r="M6" s="1" t="s">
        <v>4</v>
      </c>
      <c r="N6" s="1" t="s">
        <v>15</v>
      </c>
    </row>
    <row r="7" spans="2:14" x14ac:dyDescent="0.25">
      <c r="B7" s="12">
        <v>1</v>
      </c>
      <c r="C7" s="16">
        <v>429</v>
      </c>
      <c r="D7" s="13" t="s">
        <v>97</v>
      </c>
      <c r="E7" s="13" t="s">
        <v>98</v>
      </c>
      <c r="F7" s="14">
        <v>1</v>
      </c>
      <c r="G7" s="14">
        <v>1</v>
      </c>
      <c r="H7" s="14">
        <v>2</v>
      </c>
      <c r="I7" s="14">
        <v>1</v>
      </c>
      <c r="J7" s="14">
        <v>1</v>
      </c>
      <c r="K7" s="14">
        <v>3</v>
      </c>
      <c r="L7" s="14">
        <v>3</v>
      </c>
      <c r="M7" s="14">
        <f>SUM(F7:L7)</f>
        <v>12</v>
      </c>
      <c r="N7" s="14" t="s">
        <v>15</v>
      </c>
    </row>
    <row r="8" spans="2:14" x14ac:dyDescent="0.25">
      <c r="B8" s="3">
        <v>2</v>
      </c>
      <c r="C8" s="4">
        <v>433</v>
      </c>
      <c r="D8" s="5" t="s">
        <v>99</v>
      </c>
      <c r="E8" s="5" t="s">
        <v>100</v>
      </c>
      <c r="F8" s="6">
        <v>2</v>
      </c>
      <c r="G8" s="6">
        <v>2</v>
      </c>
      <c r="H8" s="6">
        <v>3</v>
      </c>
      <c r="I8" s="6">
        <v>2</v>
      </c>
      <c r="J8" s="6">
        <v>2</v>
      </c>
      <c r="K8" s="6">
        <v>1</v>
      </c>
      <c r="L8" s="6">
        <v>2</v>
      </c>
      <c r="M8" s="6">
        <f>SUM(F8:L8)</f>
        <v>14</v>
      </c>
      <c r="N8" s="6" t="s">
        <v>15</v>
      </c>
    </row>
    <row r="9" spans="2:14" x14ac:dyDescent="0.25">
      <c r="B9" s="3">
        <v>3</v>
      </c>
      <c r="C9" s="4">
        <v>431</v>
      </c>
      <c r="D9" s="5" t="s">
        <v>101</v>
      </c>
      <c r="E9" s="5" t="s">
        <v>102</v>
      </c>
      <c r="F9" s="6">
        <v>3</v>
      </c>
      <c r="G9" s="6">
        <v>3</v>
      </c>
      <c r="H9" s="6">
        <v>1</v>
      </c>
      <c r="I9" s="6">
        <v>3</v>
      </c>
      <c r="J9" s="6">
        <v>3</v>
      </c>
      <c r="K9" s="6">
        <v>2</v>
      </c>
      <c r="L9" s="6">
        <v>1</v>
      </c>
      <c r="M9" s="6">
        <f>SUM(F9:L9)</f>
        <v>16</v>
      </c>
      <c r="N9" s="6" t="s">
        <v>15</v>
      </c>
    </row>
  </sheetData>
  <sortState ref="C7:M9">
    <sortCondition ref="M9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zoomScale="85" zoomScaleNormal="85" workbookViewId="0">
      <selection activeCell="I19" sqref="I19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32.140625" style="7" bestFit="1" customWidth="1"/>
    <col min="5" max="5" width="38.28515625" style="7" bestFit="1" customWidth="1"/>
    <col min="6" max="6" width="10.42578125" style="2" bestFit="1" customWidth="1"/>
    <col min="7" max="7" width="9.42578125" style="2" bestFit="1" customWidth="1"/>
    <col min="8" max="8" width="11.42578125" style="2"/>
    <col min="9" max="9" width="10.28515625" style="2" bestFit="1" customWidth="1"/>
    <col min="10" max="10" width="8.28515625" style="2" bestFit="1" customWidth="1"/>
    <col min="11" max="11" width="7.42578125" style="2" bestFit="1" customWidth="1"/>
    <col min="12" max="16384" width="11.42578125" style="2"/>
  </cols>
  <sheetData>
    <row r="2" spans="2:13" ht="23.25" x14ac:dyDescent="0.3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3" ht="23.25" x14ac:dyDescent="0.35">
      <c r="B3" s="17" t="s">
        <v>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2:13" ht="23.25" x14ac:dyDescent="0.35">
      <c r="B4" s="17" t="s">
        <v>14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2:13" s="15" customFormat="1" ht="30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27</v>
      </c>
      <c r="G6" s="9" t="s">
        <v>28</v>
      </c>
      <c r="H6" s="9" t="s">
        <v>29</v>
      </c>
      <c r="I6" s="9" t="s">
        <v>36</v>
      </c>
      <c r="J6" s="9" t="s">
        <v>33</v>
      </c>
      <c r="K6" s="9" t="s">
        <v>31</v>
      </c>
      <c r="L6" s="9" t="s">
        <v>32</v>
      </c>
      <c r="M6" s="1" t="s">
        <v>4</v>
      </c>
    </row>
    <row r="7" spans="2:13" x14ac:dyDescent="0.25">
      <c r="B7" s="12">
        <v>1</v>
      </c>
      <c r="C7" s="16">
        <v>141</v>
      </c>
      <c r="D7" s="13" t="s">
        <v>107</v>
      </c>
      <c r="E7" s="13" t="s">
        <v>108</v>
      </c>
      <c r="F7" s="14">
        <v>1</v>
      </c>
      <c r="G7" s="14">
        <v>1</v>
      </c>
      <c r="H7" s="14">
        <v>1</v>
      </c>
      <c r="I7" s="14">
        <v>2</v>
      </c>
      <c r="J7" s="14">
        <v>2</v>
      </c>
      <c r="K7" s="14">
        <v>1</v>
      </c>
      <c r="L7" s="14">
        <v>1</v>
      </c>
      <c r="M7" s="14">
        <f>SUM(F7:L7)</f>
        <v>9</v>
      </c>
    </row>
    <row r="8" spans="2:13" x14ac:dyDescent="0.25">
      <c r="B8" s="3">
        <v>2</v>
      </c>
      <c r="C8" s="4">
        <v>139</v>
      </c>
      <c r="D8" s="5" t="s">
        <v>103</v>
      </c>
      <c r="E8" s="5" t="s">
        <v>104</v>
      </c>
      <c r="F8" s="6">
        <v>2</v>
      </c>
      <c r="G8" s="6">
        <v>2</v>
      </c>
      <c r="H8" s="6">
        <v>2</v>
      </c>
      <c r="I8" s="6">
        <v>3</v>
      </c>
      <c r="J8" s="6">
        <v>1</v>
      </c>
      <c r="K8" s="6">
        <v>2</v>
      </c>
      <c r="L8" s="6">
        <v>2</v>
      </c>
      <c r="M8" s="6">
        <f>SUM(F8:L8)</f>
        <v>14</v>
      </c>
    </row>
    <row r="9" spans="2:13" x14ac:dyDescent="0.25">
      <c r="B9" s="3">
        <v>3</v>
      </c>
      <c r="C9" s="4">
        <v>140</v>
      </c>
      <c r="D9" s="5" t="s">
        <v>105</v>
      </c>
      <c r="E9" s="5" t="s">
        <v>106</v>
      </c>
      <c r="F9" s="6">
        <v>3</v>
      </c>
      <c r="G9" s="6">
        <v>3</v>
      </c>
      <c r="H9" s="6">
        <v>3</v>
      </c>
      <c r="I9" s="6">
        <v>1</v>
      </c>
      <c r="J9" s="6">
        <v>3</v>
      </c>
      <c r="K9" s="6">
        <v>3</v>
      </c>
      <c r="L9" s="6">
        <v>3</v>
      </c>
      <c r="M9" s="6">
        <f>SUM(F9:L9)</f>
        <v>19</v>
      </c>
    </row>
  </sheetData>
  <sortState ref="C7:M9">
    <sortCondition ref="M9"/>
  </sortState>
  <mergeCells count="3">
    <mergeCell ref="B2:M2"/>
    <mergeCell ref="B3:M3"/>
    <mergeCell ref="B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NOVEL A</vt:lpstr>
      <vt:lpstr>NOVEL B</vt:lpstr>
      <vt:lpstr>PRE INFANTES</vt:lpstr>
      <vt:lpstr>INFANTES</vt:lpstr>
      <vt:lpstr>INFANTIL</vt:lpstr>
      <vt:lpstr>JUNIOR</vt:lpstr>
      <vt:lpstr>JUVENIL</vt:lpstr>
      <vt:lpstr>ADULTOS</vt:lpstr>
      <vt:lpstr>SENIOR</vt:lpstr>
      <vt:lpstr>MASTER</vt:lpstr>
      <vt:lpstr>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2018-03-14T23:19:50Z</dcterms:created>
  <dcterms:modified xsi:type="dcterms:W3CDTF">2018-07-16T05:26:27Z</dcterms:modified>
</cp:coreProperties>
</file>