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LUB LIBERTAD\SELECTIVOS_2018\SELECTIVO COMAS\"/>
    </mc:Choice>
  </mc:AlternateContent>
  <bookViews>
    <workbookView xWindow="0" yWindow="0" windowWidth="20490" windowHeight="8595"/>
  </bookViews>
  <sheets>
    <sheet name="NOVEL A" sheetId="1" r:id="rId1"/>
    <sheet name="NOVEL B" sheetId="2" r:id="rId2"/>
    <sheet name="PRE INFANTES" sheetId="3" r:id="rId3"/>
    <sheet name="INFANTES" sheetId="4" r:id="rId4"/>
    <sheet name="INFANTIL" sheetId="5" r:id="rId5"/>
    <sheet name="JUNIOR" sheetId="6" r:id="rId6"/>
    <sheet name="JUVENIL" sheetId="7" r:id="rId7"/>
    <sheet name="ADULTOS" sheetId="8" r:id="rId8"/>
    <sheet name="SENIOR" sheetId="9" r:id="rId9"/>
    <sheet name="MASTER" sheetId="10" r:id="rId10"/>
    <sheet name="ORO" sheetId="11" r:id="rId1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1" l="1"/>
  <c r="M9" i="11"/>
  <c r="M8" i="11"/>
  <c r="M7" i="10"/>
  <c r="M9" i="10"/>
  <c r="M8" i="10"/>
  <c r="M9" i="9"/>
  <c r="M8" i="9"/>
  <c r="M7" i="9"/>
  <c r="M8" i="8"/>
  <c r="M9" i="8"/>
  <c r="M7" i="8"/>
  <c r="M8" i="7"/>
  <c r="M7" i="7"/>
  <c r="M9" i="7"/>
  <c r="M9" i="6"/>
  <c r="M8" i="6"/>
  <c r="M7" i="6"/>
  <c r="M8" i="5"/>
  <c r="M9" i="5"/>
  <c r="M7" i="5"/>
  <c r="M9" i="4"/>
  <c r="M8" i="4"/>
  <c r="M7" i="4"/>
  <c r="M7" i="3"/>
  <c r="M9" i="3"/>
  <c r="M8" i="3"/>
  <c r="M8" i="2"/>
  <c r="M9" i="2"/>
  <c r="M7" i="2"/>
  <c r="M8" i="1"/>
  <c r="M9" i="1"/>
  <c r="M7" i="1"/>
</calcChain>
</file>

<file path=xl/sharedStrings.xml><?xml version="1.0" encoding="utf-8"?>
<sst xmlns="http://schemas.openxmlformats.org/spreadsheetml/2006/main" count="278" uniqueCount="108">
  <si>
    <t>CATEGORIA : NOVEL A</t>
  </si>
  <si>
    <t>N°</t>
  </si>
  <si>
    <t>NOMBRES Y APELLIDOS HOMBRE</t>
  </si>
  <si>
    <t>NOMBRES Y APELLIDOS MUJER</t>
  </si>
  <si>
    <t>RESULTADO</t>
  </si>
  <si>
    <t>CATEGORIA : NOVEL B</t>
  </si>
  <si>
    <t>CATEGORIA : PRE INFANTES</t>
  </si>
  <si>
    <t>CATEGORIA : INFANTES</t>
  </si>
  <si>
    <t>CATEGORIA : INFANTIL</t>
  </si>
  <si>
    <t>CATEGORIA : JUNIOR</t>
  </si>
  <si>
    <t>CATEGORIA : JUVENIL</t>
  </si>
  <si>
    <t>CATEGORIA : ADULTOS</t>
  </si>
  <si>
    <t>CATEGORIA : SENIOR</t>
  </si>
  <si>
    <t>CATEGORIA : MASTER</t>
  </si>
  <si>
    <t>CATEGORIA : ORO</t>
  </si>
  <si>
    <t>CONGELAN</t>
  </si>
  <si>
    <t>PUESTO</t>
  </si>
  <si>
    <t>PUNTAJE ANTERIOR</t>
  </si>
  <si>
    <t>ERIK
GONZALEZ</t>
  </si>
  <si>
    <t>JEAN PIERE
DELEPLANQUE</t>
  </si>
  <si>
    <t>JUAN
BARRANTES</t>
  </si>
  <si>
    <t>MARUJA
CUEVA</t>
  </si>
  <si>
    <t>AIDA
VELASQUEZ</t>
  </si>
  <si>
    <t>GERMAN
REYES</t>
  </si>
  <si>
    <t>RUTH
CHAVEZ</t>
  </si>
  <si>
    <t>FINAL -  22/07/2018</t>
  </si>
  <si>
    <t>59° CONCURSO NACIONAL DE MARINERA - SELECTIVO COMAS</t>
  </si>
  <si>
    <t>LUZ ELENA
TORREJON</t>
  </si>
  <si>
    <t>HORTENCIA
GAYOSO</t>
  </si>
  <si>
    <t>WALTER
TABOADA</t>
  </si>
  <si>
    <t>JORGE
AGREDA</t>
  </si>
  <si>
    <t>CESAR
PALOMINO</t>
  </si>
  <si>
    <t>MANUEL
RAMIREZ</t>
  </si>
  <si>
    <t>ADA
DANOS</t>
  </si>
  <si>
    <t>SEMIFINAL - 41</t>
  </si>
  <si>
    <t>SEMIFINAL - 40</t>
  </si>
  <si>
    <t>YOVANA
VILLALOBOS</t>
  </si>
  <si>
    <t>WALTER 
TABOADA</t>
  </si>
  <si>
    <t>YOVANA VILLALOBOS</t>
  </si>
  <si>
    <t xml:space="preserve">SEMIFINAL (43) </t>
  </si>
  <si>
    <t xml:space="preserve">SEMIFINAL (42) - ELIMINATORIA (38) </t>
  </si>
  <si>
    <t xml:space="preserve">SEMIFINAL (42)  - ELIMINATORIA (36) </t>
  </si>
  <si>
    <t>GUTIERREZ NICHO JUAN LEONARDO DANIEL</t>
  </si>
  <si>
    <t>ROMERO ESPINOZA VALERIA HAREM</t>
  </si>
  <si>
    <t>ZEÑA MARTINEZ CARLOS ALBERTO</t>
  </si>
  <si>
    <t>QUISPITONGO TINEO PAMELA YAJHAIRA</t>
  </si>
  <si>
    <t>VALDERRAMA ESCALANTE GEINER MAURICIO</t>
  </si>
  <si>
    <t>GUERRERO MANCILLA LUCIANA</t>
  </si>
  <si>
    <t>RODRIGUEZ ABANTO JOSEPH JOAQUIN</t>
  </si>
  <si>
    <t>CARRILLO  ROCILLO GIOVANNA JESUS</t>
  </si>
  <si>
    <t>AZABACHE MEDINA JUAN PABLO</t>
  </si>
  <si>
    <t>CADILLO MONTESINOS KIARA VALERIA</t>
  </si>
  <si>
    <t>VARGAS CUEVA CHRISTOPHER JOSEPH</t>
  </si>
  <si>
    <t>SANTISTEBAN CHAPOÑAN BRIANA GUADALUPE</t>
  </si>
  <si>
    <t>CABRERA HIDALGO MANUEL SALVADOR</t>
  </si>
  <si>
    <t>MORENO MACHADO LUANA LORAINE</t>
  </si>
  <si>
    <t>MARTINEZ PANTIGOSO GUILLERMO ANAEL</t>
  </si>
  <si>
    <t>VALDIVIA VALENCIA ANDREA SOFIA</t>
  </si>
  <si>
    <t>RODRIGUEZ PEÑA JOAQUIM IGNACIO</t>
  </si>
  <si>
    <t>VILCHEZ SANTISTEBAN SOPHIA RAPHAELLA</t>
  </si>
  <si>
    <t>PAREDES VILLASECA JERSON ANTONIO</t>
  </si>
  <si>
    <t>VILCHEZ ARISTA CORAIMA DE MARIA</t>
  </si>
  <si>
    <t>CHERRE CASTAÑEDA LUIS IGNACIO</t>
  </si>
  <si>
    <t>PALOMINO FUENTES DANIELA ALEXANDRA</t>
  </si>
  <si>
    <t>TUESTA FRIAS JEAN PIERS</t>
  </si>
  <si>
    <t>CHERO MEZA CARMEN NAYUMI ANGELY</t>
  </si>
  <si>
    <t>MENDOZA CRUZ CARLOS JEAN PAUL</t>
  </si>
  <si>
    <t>CAFAZZO   ALESSIA</t>
  </si>
  <si>
    <t>SAAVEDRA BARBOZA ARTURO SEBASTIAN</t>
  </si>
  <si>
    <t>COSTA TAPIA MELANIE D FATIMA</t>
  </si>
  <si>
    <t>MONTEZA FERNANDEZ PAUL EDUARDO</t>
  </si>
  <si>
    <t>PIÑEIRO FASSBENDER CONSTANZA</t>
  </si>
  <si>
    <t>REYES SECLEN JEAN CARLO JOHAO</t>
  </si>
  <si>
    <t>VASQUEZ CORREA FATIMA VALERIA</t>
  </si>
  <si>
    <t>PONCE DE LEON PANDURO MARCELO DARIO</t>
  </si>
  <si>
    <t>RODRIGUEZ  CRUZ KIARA ZIOMARA NOBELY</t>
  </si>
  <si>
    <t>CALDERON SALAS IVAN ENRIQUE</t>
  </si>
  <si>
    <t>RODRIGUEZ  NEYRA ARIANA LUCERO</t>
  </si>
  <si>
    <t>MATOS TEJADA RICARDO WILLIAMS WALLACE</t>
  </si>
  <si>
    <t>NEYRA ZUÑIGA ANA XIMENA</t>
  </si>
  <si>
    <t>IPANAQUE FAJARDO BRYAN ALEXANDER</t>
  </si>
  <si>
    <t>GARCIA BENDEZU ROCIO ALESSANDRA</t>
  </si>
  <si>
    <t>ACUÑA TOCTO HECTOR IGNACIO</t>
  </si>
  <si>
    <t>FLORES VALCARCEL VIOLETA SOPHIA</t>
  </si>
  <si>
    <t>VILLANUEVA SANCHEZ FREDY JEANPIERE</t>
  </si>
  <si>
    <t>MATOS CHAUPIN MARIA ANGELICA</t>
  </si>
  <si>
    <t>CAMACHO DIAZ RIBAMAR</t>
  </si>
  <si>
    <t>SOLANO HERMOZA MAYRA ALESSANDRA</t>
  </si>
  <si>
    <t>MANOSALVA JANCACHAGUA RICARDO MARTIN</t>
  </si>
  <si>
    <t>URIARTE ACOSTA DAYANA ADRIANA</t>
  </si>
  <si>
    <t>DIAZ SANCHEZ JAVIER BENITO</t>
  </si>
  <si>
    <t>TUPA GARDELLA DE GONZALES SANDRA PATRICIA</t>
  </si>
  <si>
    <t>FERNANDEZ SOSA JORGE ENRIQUE</t>
  </si>
  <si>
    <t>ORTIZ GROSSO ANA ALEJANDRA</t>
  </si>
  <si>
    <t>VASQUEZ HUARCAYA JOSE FELIX</t>
  </si>
  <si>
    <t>CHAFLOC NEVADO DE SANTAMARIA MILAGROS DEL CARMEN</t>
  </si>
  <si>
    <t>MEJIA ROMERO CARLOS ENRIQUE</t>
  </si>
  <si>
    <t>GOMEZ ASCARZA MARIA FELISA</t>
  </si>
  <si>
    <t>TIRADO SAAVEDRA ANACARIO DOMINGO</t>
  </si>
  <si>
    <t>GORDILLO HOXSAS ELIZABETH JACQUELINE</t>
  </si>
  <si>
    <t>IPARRAGUIRRE MANRIQUE MARCO ANTONIO MARTIN</t>
  </si>
  <si>
    <t>RONDON MARTINOT MAGALI DEL ROSARIO</t>
  </si>
  <si>
    <t>ALCANTARA CHIRA NICANOR SEGUNDO</t>
  </si>
  <si>
    <t>SILVA ROSALES NANCY ADELINA</t>
  </si>
  <si>
    <t>HARO VALVERDE LEOVIGILDO ARCADIO</t>
  </si>
  <si>
    <t>URBINA DE VILLACORTA JULIA CARMEN</t>
  </si>
  <si>
    <t>CISNEROS ANGUIS LUIS ADRIAN</t>
  </si>
  <si>
    <t>HUAMANI REYES ESTELA ANTONIA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</si>
</sst>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235324</xdr:colOff>
      <xdr:row>0</xdr:row>
      <xdr:rowOff>123264</xdr:rowOff>
    </xdr:from>
    <xdr:to>
      <xdr:col>3</xdr:col>
      <xdr:colOff>336175</xdr:colOff>
      <xdr:row>4</xdr:row>
      <xdr:rowOff>21404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32B29F-52CE-4F0D-8AA3-C16248BF3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8" y="123264"/>
          <a:ext cx="918881" cy="962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134471</xdr:rowOff>
    </xdr:from>
    <xdr:to>
      <xdr:col>3</xdr:col>
      <xdr:colOff>347381</xdr:colOff>
      <xdr:row>4</xdr:row>
      <xdr:rowOff>32611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E5B1D2-D833-425A-9A30-B0404B7B8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1"/>
          <a:ext cx="918881" cy="962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134471</xdr:rowOff>
    </xdr:from>
    <xdr:to>
      <xdr:col>3</xdr:col>
      <xdr:colOff>347381</xdr:colOff>
      <xdr:row>4</xdr:row>
      <xdr:rowOff>22412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293744-249B-4487-9474-3D2072B8F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1"/>
          <a:ext cx="918881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414617</xdr:colOff>
      <xdr:row>4</xdr:row>
      <xdr:rowOff>22413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181B94-0740-4DDA-B529-43DC6B9D3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952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347381</xdr:colOff>
      <xdr:row>3</xdr:row>
      <xdr:rowOff>257735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0026C9-DFD1-4BA2-A7E2-A672B9B4E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8964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347381</xdr:colOff>
      <xdr:row>4</xdr:row>
      <xdr:rowOff>22412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7195FC-A1B8-4394-B261-E49763C40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9524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347381</xdr:colOff>
      <xdr:row>4</xdr:row>
      <xdr:rowOff>33617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CF84DA-0F28-4E1A-A3DA-9B6B94DA8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9637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134473</xdr:rowOff>
    </xdr:from>
    <xdr:to>
      <xdr:col>3</xdr:col>
      <xdr:colOff>347381</xdr:colOff>
      <xdr:row>4</xdr:row>
      <xdr:rowOff>89648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AB80F-9BEA-4A18-A3D5-98E710CAF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3"/>
          <a:ext cx="918881" cy="10197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134473</xdr:rowOff>
    </xdr:from>
    <xdr:to>
      <xdr:col>3</xdr:col>
      <xdr:colOff>347381</xdr:colOff>
      <xdr:row>4</xdr:row>
      <xdr:rowOff>78441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4BA473-341D-474E-AC9D-7A1EEC34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3"/>
          <a:ext cx="918881" cy="10085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134473</xdr:rowOff>
    </xdr:from>
    <xdr:to>
      <xdr:col>3</xdr:col>
      <xdr:colOff>347381</xdr:colOff>
      <xdr:row>4</xdr:row>
      <xdr:rowOff>123265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EC54FD-9665-4DB6-8BD8-0EA89ADFB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3"/>
          <a:ext cx="918881" cy="105335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134473</xdr:rowOff>
    </xdr:from>
    <xdr:to>
      <xdr:col>3</xdr:col>
      <xdr:colOff>414617</xdr:colOff>
      <xdr:row>4</xdr:row>
      <xdr:rowOff>67235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E114BA-C968-41F4-AFC3-5FA74FD1A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3"/>
          <a:ext cx="918881" cy="99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tabSelected="1" zoomScale="85" zoomScaleNormal="85" workbookViewId="0">
      <selection activeCell="D11" sqref="D11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4.140625" style="8" bestFit="1" customWidth="1"/>
    <col min="4" max="4" width="40.85546875" style="7" bestFit="1" customWidth="1"/>
    <col min="5" max="5" width="36.85546875" style="7" bestFit="1" customWidth="1"/>
    <col min="6" max="6" width="10.42578125" style="2" bestFit="1" customWidth="1"/>
    <col min="7" max="7" width="13.42578125" style="2" bestFit="1" customWidth="1"/>
    <col min="8" max="8" width="11.42578125" style="2"/>
    <col min="9" max="9" width="8.7109375" style="2" bestFit="1" customWidth="1"/>
    <col min="10" max="10" width="11.28515625" style="2" bestFit="1" customWidth="1"/>
    <col min="11" max="11" width="9.140625" style="2" bestFit="1" customWidth="1"/>
    <col min="12" max="12" width="8" style="2" bestFit="1" customWidth="1"/>
    <col min="13" max="16384" width="11.42578125" style="2"/>
  </cols>
  <sheetData>
    <row r="2" spans="2:14" ht="23.25" x14ac:dyDescent="0.35">
      <c r="B2" s="16" t="s">
        <v>26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2:14" ht="23.25" x14ac:dyDescent="0.35">
      <c r="B3" s="16" t="s">
        <v>25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4" ht="23.25" x14ac:dyDescent="0.35">
      <c r="B4" s="16" t="s">
        <v>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2:14" s="10" customFormat="1" ht="35.25" customHeight="1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18</v>
      </c>
      <c r="G6" s="9" t="s">
        <v>19</v>
      </c>
      <c r="H6" s="9" t="s">
        <v>20</v>
      </c>
      <c r="I6" s="9" t="s">
        <v>21</v>
      </c>
      <c r="J6" s="9" t="s">
        <v>22</v>
      </c>
      <c r="K6" s="9" t="s">
        <v>23</v>
      </c>
      <c r="L6" s="9" t="s">
        <v>24</v>
      </c>
      <c r="M6" s="1" t="s">
        <v>4</v>
      </c>
      <c r="N6" s="1" t="s">
        <v>15</v>
      </c>
    </row>
    <row r="7" spans="2:14" x14ac:dyDescent="0.25">
      <c r="B7" s="11">
        <v>1</v>
      </c>
      <c r="C7" s="12">
        <v>501</v>
      </c>
      <c r="D7" s="13" t="s">
        <v>46</v>
      </c>
      <c r="E7" s="13" t="s">
        <v>47</v>
      </c>
      <c r="F7" s="14">
        <v>2</v>
      </c>
      <c r="G7" s="14">
        <v>1</v>
      </c>
      <c r="H7" s="14">
        <v>2</v>
      </c>
      <c r="I7" s="14">
        <v>2</v>
      </c>
      <c r="J7" s="14">
        <v>1</v>
      </c>
      <c r="K7" s="14">
        <v>1</v>
      </c>
      <c r="L7" s="14">
        <v>2</v>
      </c>
      <c r="M7" s="14">
        <f>SUM(F7:L7)</f>
        <v>11</v>
      </c>
      <c r="N7" s="14" t="s">
        <v>15</v>
      </c>
    </row>
    <row r="8" spans="2:14" x14ac:dyDescent="0.25">
      <c r="B8" s="3">
        <v>2</v>
      </c>
      <c r="C8" s="4">
        <v>510</v>
      </c>
      <c r="D8" s="5" t="s">
        <v>42</v>
      </c>
      <c r="E8" s="5" t="s">
        <v>43</v>
      </c>
      <c r="F8" s="6">
        <v>1</v>
      </c>
      <c r="G8" s="6">
        <v>3</v>
      </c>
      <c r="H8" s="6">
        <v>3</v>
      </c>
      <c r="I8" s="6">
        <v>1</v>
      </c>
      <c r="J8" s="6">
        <v>2</v>
      </c>
      <c r="K8" s="6">
        <v>2</v>
      </c>
      <c r="L8" s="6">
        <v>1</v>
      </c>
      <c r="M8" s="6">
        <f>SUM(F8:L8)</f>
        <v>13</v>
      </c>
      <c r="N8" s="6" t="s">
        <v>15</v>
      </c>
    </row>
    <row r="9" spans="2:14" x14ac:dyDescent="0.25">
      <c r="B9" s="3">
        <v>3</v>
      </c>
      <c r="C9" s="4">
        <v>513</v>
      </c>
      <c r="D9" s="5" t="s">
        <v>44</v>
      </c>
      <c r="E9" s="5" t="s">
        <v>45</v>
      </c>
      <c r="F9" s="6">
        <v>3</v>
      </c>
      <c r="G9" s="6">
        <v>2</v>
      </c>
      <c r="H9" s="6">
        <v>1</v>
      </c>
      <c r="I9" s="6">
        <v>3</v>
      </c>
      <c r="J9" s="6">
        <v>3</v>
      </c>
      <c r="K9" s="6">
        <v>3</v>
      </c>
      <c r="L9" s="6">
        <v>3</v>
      </c>
      <c r="M9" s="6">
        <f>SUM(F9:L9)</f>
        <v>18</v>
      </c>
      <c r="N9" s="6" t="s">
        <v>15</v>
      </c>
    </row>
  </sheetData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zoomScale="85" zoomScaleNormal="85" workbookViewId="0">
      <selection activeCell="D19" sqref="D19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4.140625" style="8" bestFit="1" customWidth="1"/>
    <col min="4" max="4" width="35.28515625" style="7" bestFit="1" customWidth="1"/>
    <col min="5" max="5" width="43.28515625" style="7" bestFit="1" customWidth="1"/>
    <col min="6" max="7" width="11.42578125" style="2"/>
    <col min="8" max="8" width="9.7109375" style="2" bestFit="1" customWidth="1"/>
    <col min="9" max="9" width="8.42578125" style="2" bestFit="1" customWidth="1"/>
    <col min="10" max="10" width="11" style="2" bestFit="1" customWidth="1"/>
    <col min="11" max="11" width="11.42578125" style="2"/>
    <col min="12" max="12" width="7.42578125" style="2" bestFit="1" customWidth="1"/>
    <col min="13" max="14" width="11.42578125" style="2"/>
    <col min="15" max="15" width="18.5703125" style="2" bestFit="1" customWidth="1"/>
    <col min="16" max="16384" width="11.42578125" style="2"/>
  </cols>
  <sheetData>
    <row r="2" spans="2:15" ht="23.25" x14ac:dyDescent="0.35">
      <c r="B2" s="16" t="s">
        <v>26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5" ht="23.25" x14ac:dyDescent="0.35">
      <c r="B3" s="16" t="s">
        <v>25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2:15" ht="23.25" x14ac:dyDescent="0.35">
      <c r="B4" s="16" t="s">
        <v>5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2:15" s="10" customFormat="1" ht="30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27</v>
      </c>
      <c r="G6" s="9" t="s">
        <v>28</v>
      </c>
      <c r="H6" s="9" t="s">
        <v>29</v>
      </c>
      <c r="I6" s="9" t="s">
        <v>30</v>
      </c>
      <c r="J6" s="9" t="s">
        <v>31</v>
      </c>
      <c r="K6" s="9" t="s">
        <v>32</v>
      </c>
      <c r="L6" s="9" t="s">
        <v>33</v>
      </c>
      <c r="M6" s="1" t="s">
        <v>4</v>
      </c>
      <c r="N6" s="1" t="s">
        <v>15</v>
      </c>
      <c r="O6" s="1" t="s">
        <v>17</v>
      </c>
    </row>
    <row r="7" spans="2:15" x14ac:dyDescent="0.25">
      <c r="B7" s="11">
        <v>1</v>
      </c>
      <c r="C7" s="12">
        <v>628</v>
      </c>
      <c r="D7" s="13" t="s">
        <v>48</v>
      </c>
      <c r="E7" s="13" t="s">
        <v>49</v>
      </c>
      <c r="F7" s="14">
        <v>3</v>
      </c>
      <c r="G7" s="14">
        <v>1</v>
      </c>
      <c r="H7" s="14">
        <v>2</v>
      </c>
      <c r="I7" s="14">
        <v>3</v>
      </c>
      <c r="J7" s="14">
        <v>2</v>
      </c>
      <c r="K7" s="14">
        <v>1</v>
      </c>
      <c r="L7" s="14">
        <v>1</v>
      </c>
      <c r="M7" s="14">
        <f>SUM(F7:L7)</f>
        <v>13</v>
      </c>
      <c r="N7" s="14" t="s">
        <v>15</v>
      </c>
      <c r="O7" s="14" t="s">
        <v>34</v>
      </c>
    </row>
    <row r="8" spans="2:15" x14ac:dyDescent="0.25">
      <c r="B8" s="3">
        <v>2</v>
      </c>
      <c r="C8" s="4">
        <v>622</v>
      </c>
      <c r="D8" s="5" t="s">
        <v>50</v>
      </c>
      <c r="E8" s="5" t="s">
        <v>51</v>
      </c>
      <c r="F8" s="6">
        <v>1</v>
      </c>
      <c r="G8" s="6">
        <v>2</v>
      </c>
      <c r="H8" s="6">
        <v>3</v>
      </c>
      <c r="I8" s="6">
        <v>1</v>
      </c>
      <c r="J8" s="6">
        <v>1</v>
      </c>
      <c r="K8" s="6">
        <v>3</v>
      </c>
      <c r="L8" s="6">
        <v>2</v>
      </c>
      <c r="M8" s="6">
        <f>SUM(F8:L8)</f>
        <v>13</v>
      </c>
      <c r="N8" s="6" t="s">
        <v>15</v>
      </c>
      <c r="O8" s="6" t="s">
        <v>35</v>
      </c>
    </row>
    <row r="9" spans="2:15" x14ac:dyDescent="0.25">
      <c r="B9" s="3">
        <v>3</v>
      </c>
      <c r="C9" s="4">
        <v>611</v>
      </c>
      <c r="D9" s="5" t="s">
        <v>52</v>
      </c>
      <c r="E9" s="5" t="s">
        <v>53</v>
      </c>
      <c r="F9" s="6">
        <v>2</v>
      </c>
      <c r="G9" s="6">
        <v>3</v>
      </c>
      <c r="H9" s="6">
        <v>1</v>
      </c>
      <c r="I9" s="6">
        <v>2</v>
      </c>
      <c r="J9" s="6">
        <v>3</v>
      </c>
      <c r="K9" s="6">
        <v>2</v>
      </c>
      <c r="L9" s="6">
        <v>3</v>
      </c>
      <c r="M9" s="6">
        <f>SUM(F9:L9)</f>
        <v>16</v>
      </c>
      <c r="N9" s="6" t="s">
        <v>15</v>
      </c>
      <c r="O9" s="6"/>
    </row>
  </sheetData>
  <sortState ref="B7:O9">
    <sortCondition ref="B7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zoomScale="85" zoomScaleNormal="85" workbookViewId="0">
      <selection activeCell="D22" sqref="D22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4.140625" style="8" bestFit="1" customWidth="1"/>
    <col min="4" max="4" width="38.7109375" style="7" bestFit="1" customWidth="1"/>
    <col min="5" max="5" width="39.140625" style="7" bestFit="1" customWidth="1"/>
    <col min="6" max="6" width="9.140625" style="2" bestFit="1" customWidth="1"/>
    <col min="7" max="7" width="13.42578125" style="2" bestFit="1" customWidth="1"/>
    <col min="8" max="8" width="11.42578125" style="2"/>
    <col min="9" max="9" width="10.42578125" style="2" bestFit="1" customWidth="1"/>
    <col min="10" max="10" width="11.42578125" style="2"/>
    <col min="11" max="11" width="8.7109375" style="2" bestFit="1" customWidth="1"/>
    <col min="12" max="16384" width="11.42578125" style="2"/>
  </cols>
  <sheetData>
    <row r="2" spans="2:14" ht="23.25" x14ac:dyDescent="0.35">
      <c r="B2" s="16" t="s">
        <v>26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2:14" ht="23.25" x14ac:dyDescent="0.35">
      <c r="B3" s="16" t="s">
        <v>25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4" ht="23.25" x14ac:dyDescent="0.35">
      <c r="B4" s="16" t="s">
        <v>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2:14" s="10" customFormat="1" ht="36.75" customHeight="1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23</v>
      </c>
      <c r="G6" s="9" t="s">
        <v>19</v>
      </c>
      <c r="H6" s="9" t="s">
        <v>36</v>
      </c>
      <c r="I6" s="9" t="s">
        <v>18</v>
      </c>
      <c r="J6" s="9" t="s">
        <v>22</v>
      </c>
      <c r="K6" s="9" t="s">
        <v>21</v>
      </c>
      <c r="L6" s="9" t="s">
        <v>20</v>
      </c>
      <c r="M6" s="1" t="s">
        <v>4</v>
      </c>
      <c r="N6" s="1" t="s">
        <v>15</v>
      </c>
    </row>
    <row r="7" spans="2:14" x14ac:dyDescent="0.25">
      <c r="B7" s="11">
        <v>1</v>
      </c>
      <c r="C7" s="12">
        <v>143</v>
      </c>
      <c r="D7" s="13" t="s">
        <v>54</v>
      </c>
      <c r="E7" s="13" t="s">
        <v>55</v>
      </c>
      <c r="F7" s="14">
        <v>2</v>
      </c>
      <c r="G7" s="14">
        <v>1</v>
      </c>
      <c r="H7" s="14">
        <v>1</v>
      </c>
      <c r="I7" s="14">
        <v>2</v>
      </c>
      <c r="J7" s="14">
        <v>2</v>
      </c>
      <c r="K7" s="14">
        <v>2</v>
      </c>
      <c r="L7" s="14">
        <v>1</v>
      </c>
      <c r="M7" s="14">
        <f>SUM(F7:L7)</f>
        <v>11</v>
      </c>
      <c r="N7" s="14" t="s">
        <v>15</v>
      </c>
    </row>
    <row r="8" spans="2:14" x14ac:dyDescent="0.25">
      <c r="B8" s="3">
        <v>2</v>
      </c>
      <c r="C8" s="4">
        <v>142</v>
      </c>
      <c r="D8" s="5" t="s">
        <v>56</v>
      </c>
      <c r="E8" s="5" t="s">
        <v>57</v>
      </c>
      <c r="F8" s="6">
        <v>3</v>
      </c>
      <c r="G8" s="6">
        <v>2</v>
      </c>
      <c r="H8" s="6">
        <v>2</v>
      </c>
      <c r="I8" s="6">
        <v>1</v>
      </c>
      <c r="J8" s="6">
        <v>1</v>
      </c>
      <c r="K8" s="6">
        <v>1</v>
      </c>
      <c r="L8" s="6">
        <v>2</v>
      </c>
      <c r="M8" s="6">
        <f>SUM(F8:L8)</f>
        <v>12</v>
      </c>
      <c r="N8" s="6" t="s">
        <v>15</v>
      </c>
    </row>
    <row r="9" spans="2:14" x14ac:dyDescent="0.25">
      <c r="B9" s="3">
        <v>3</v>
      </c>
      <c r="C9" s="4">
        <v>144</v>
      </c>
      <c r="D9" s="5" t="s">
        <v>58</v>
      </c>
      <c r="E9" s="5" t="s">
        <v>59</v>
      </c>
      <c r="F9" s="6">
        <v>1</v>
      </c>
      <c r="G9" s="6">
        <v>3</v>
      </c>
      <c r="H9" s="6">
        <v>3</v>
      </c>
      <c r="I9" s="6">
        <v>3</v>
      </c>
      <c r="J9" s="6">
        <v>3</v>
      </c>
      <c r="K9" s="6">
        <v>3</v>
      </c>
      <c r="L9" s="6">
        <v>3</v>
      </c>
      <c r="M9" s="6">
        <f>SUM(F9:L9)</f>
        <v>19</v>
      </c>
      <c r="N9" s="6" t="s">
        <v>15</v>
      </c>
    </row>
  </sheetData>
  <sortState ref="C7:M9">
    <sortCondition ref="M9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zoomScale="85" zoomScaleNormal="85" workbookViewId="0">
      <selection activeCell="D19" sqref="D19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3.140625" style="8" bestFit="1" customWidth="1"/>
    <col min="4" max="4" width="35.28515625" style="7" bestFit="1" customWidth="1"/>
    <col min="5" max="5" width="39" style="7" bestFit="1" customWidth="1"/>
    <col min="6" max="6" width="7.42578125" style="2" bestFit="1" customWidth="1"/>
    <col min="7" max="7" width="11.42578125" style="2"/>
    <col min="8" max="8" width="9.7109375" style="2" bestFit="1" customWidth="1"/>
    <col min="9" max="9" width="8.42578125" style="2" bestFit="1" customWidth="1"/>
    <col min="10" max="10" width="8" style="2" bestFit="1" customWidth="1"/>
    <col min="11" max="16384" width="11.42578125" style="2"/>
  </cols>
  <sheetData>
    <row r="2" spans="2:14" ht="23.25" x14ac:dyDescent="0.35">
      <c r="B2" s="16" t="s">
        <v>26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2:14" ht="23.25" x14ac:dyDescent="0.35">
      <c r="B3" s="16" t="s">
        <v>25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4" ht="23.25" x14ac:dyDescent="0.35">
      <c r="B4" s="16" t="s">
        <v>7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2:14" s="10" customFormat="1" ht="30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33</v>
      </c>
      <c r="G6" s="9" t="s">
        <v>28</v>
      </c>
      <c r="H6" s="9" t="s">
        <v>29</v>
      </c>
      <c r="I6" s="9" t="s">
        <v>30</v>
      </c>
      <c r="J6" s="9" t="s">
        <v>24</v>
      </c>
      <c r="K6" s="9" t="s">
        <v>20</v>
      </c>
      <c r="L6" s="9" t="s">
        <v>32</v>
      </c>
      <c r="M6" s="1" t="s">
        <v>4</v>
      </c>
      <c r="N6" s="1" t="s">
        <v>15</v>
      </c>
    </row>
    <row r="7" spans="2:14" x14ac:dyDescent="0.25">
      <c r="B7" s="11">
        <v>1</v>
      </c>
      <c r="C7" s="12">
        <v>70</v>
      </c>
      <c r="D7" s="13" t="s">
        <v>62</v>
      </c>
      <c r="E7" s="13" t="s">
        <v>63</v>
      </c>
      <c r="F7" s="14">
        <v>2</v>
      </c>
      <c r="G7" s="14">
        <v>1</v>
      </c>
      <c r="H7" s="14">
        <v>1</v>
      </c>
      <c r="I7" s="14">
        <v>2</v>
      </c>
      <c r="J7" s="14">
        <v>1</v>
      </c>
      <c r="K7" s="14">
        <v>1</v>
      </c>
      <c r="L7" s="14">
        <v>2</v>
      </c>
      <c r="M7" s="14">
        <f>SUM(F7:L7)</f>
        <v>10</v>
      </c>
      <c r="N7" s="14" t="s">
        <v>15</v>
      </c>
    </row>
    <row r="8" spans="2:14" x14ac:dyDescent="0.25">
      <c r="B8" s="3">
        <v>2</v>
      </c>
      <c r="C8" s="4">
        <v>59</v>
      </c>
      <c r="D8" s="5" t="s">
        <v>64</v>
      </c>
      <c r="E8" s="5" t="s">
        <v>65</v>
      </c>
      <c r="F8" s="6">
        <v>3</v>
      </c>
      <c r="G8" s="6">
        <v>2</v>
      </c>
      <c r="H8" s="6">
        <v>3</v>
      </c>
      <c r="I8" s="6">
        <v>1</v>
      </c>
      <c r="J8" s="6">
        <v>2</v>
      </c>
      <c r="K8" s="6">
        <v>3</v>
      </c>
      <c r="L8" s="6">
        <v>1</v>
      </c>
      <c r="M8" s="6">
        <f>SUM(F8:L8)</f>
        <v>15</v>
      </c>
      <c r="N8" s="6" t="s">
        <v>15</v>
      </c>
    </row>
    <row r="9" spans="2:14" x14ac:dyDescent="0.25">
      <c r="B9" s="3">
        <v>3</v>
      </c>
      <c r="C9" s="4">
        <v>58</v>
      </c>
      <c r="D9" s="5" t="s">
        <v>60</v>
      </c>
      <c r="E9" s="5" t="s">
        <v>61</v>
      </c>
      <c r="F9" s="6">
        <v>1</v>
      </c>
      <c r="G9" s="6">
        <v>3</v>
      </c>
      <c r="H9" s="6">
        <v>2</v>
      </c>
      <c r="I9" s="6">
        <v>3</v>
      </c>
      <c r="J9" s="6">
        <v>3</v>
      </c>
      <c r="K9" s="6">
        <v>2</v>
      </c>
      <c r="L9" s="6">
        <v>3</v>
      </c>
      <c r="M9" s="6">
        <f>SUM(F9:L9)</f>
        <v>17</v>
      </c>
      <c r="N9" s="6" t="s">
        <v>15</v>
      </c>
    </row>
  </sheetData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zoomScale="85" zoomScaleNormal="85" workbookViewId="0">
      <selection activeCell="G21" sqref="G21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4.140625" style="8" bestFit="1" customWidth="1"/>
    <col min="4" max="4" width="38" style="7" bestFit="1" customWidth="1"/>
    <col min="5" max="5" width="32" style="7" bestFit="1" customWidth="1"/>
    <col min="6" max="6" width="9" style="2" bestFit="1" customWidth="1"/>
    <col min="7" max="7" width="13.42578125" style="2" bestFit="1" customWidth="1"/>
    <col min="8" max="8" width="11" style="2" bestFit="1" customWidth="1"/>
    <col min="9" max="9" width="11.42578125" style="2"/>
    <col min="10" max="10" width="9.7109375" style="2" bestFit="1" customWidth="1"/>
    <col min="11" max="11" width="11.28515625" style="2" bestFit="1" customWidth="1"/>
    <col min="12" max="16384" width="11.42578125" style="2"/>
  </cols>
  <sheetData>
    <row r="2" spans="2:14" ht="23.25" x14ac:dyDescent="0.35">
      <c r="B2" s="16" t="s">
        <v>26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2:14" ht="23.25" x14ac:dyDescent="0.35">
      <c r="B3" s="16" t="s">
        <v>25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4" ht="23.25" x14ac:dyDescent="0.35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2:14" s="10" customFormat="1" ht="36.75" customHeight="1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32</v>
      </c>
      <c r="G6" s="9" t="s">
        <v>19</v>
      </c>
      <c r="H6" s="9" t="s">
        <v>31</v>
      </c>
      <c r="I6" s="9" t="s">
        <v>36</v>
      </c>
      <c r="J6" s="9" t="s">
        <v>37</v>
      </c>
      <c r="K6" s="9" t="s">
        <v>28</v>
      </c>
      <c r="L6" s="9" t="s">
        <v>27</v>
      </c>
      <c r="M6" s="1" t="s">
        <v>4</v>
      </c>
      <c r="N6" s="1" t="s">
        <v>15</v>
      </c>
    </row>
    <row r="7" spans="2:14" x14ac:dyDescent="0.25">
      <c r="B7" s="11">
        <v>1</v>
      </c>
      <c r="C7" s="12">
        <v>654</v>
      </c>
      <c r="D7" s="13" t="s">
        <v>66</v>
      </c>
      <c r="E7" s="13" t="s">
        <v>67</v>
      </c>
      <c r="F7" s="14">
        <v>2</v>
      </c>
      <c r="G7" s="14">
        <v>1</v>
      </c>
      <c r="H7" s="14">
        <v>2</v>
      </c>
      <c r="I7" s="14">
        <v>3</v>
      </c>
      <c r="J7" s="14">
        <v>2</v>
      </c>
      <c r="K7" s="14">
        <v>1</v>
      </c>
      <c r="L7" s="14">
        <v>2</v>
      </c>
      <c r="M7" s="14">
        <f>SUM(F7:L7)</f>
        <v>13</v>
      </c>
      <c r="N7" s="14" t="s">
        <v>15</v>
      </c>
    </row>
    <row r="8" spans="2:14" x14ac:dyDescent="0.25">
      <c r="B8" s="3">
        <v>2</v>
      </c>
      <c r="C8" s="4">
        <v>670</v>
      </c>
      <c r="D8" s="5" t="s">
        <v>70</v>
      </c>
      <c r="E8" s="5" t="s">
        <v>71</v>
      </c>
      <c r="F8" s="6">
        <v>1</v>
      </c>
      <c r="G8" s="6">
        <v>3</v>
      </c>
      <c r="H8" s="6">
        <v>1</v>
      </c>
      <c r="I8" s="6">
        <v>2</v>
      </c>
      <c r="J8" s="6">
        <v>3</v>
      </c>
      <c r="K8" s="6">
        <v>3</v>
      </c>
      <c r="L8" s="6">
        <v>1</v>
      </c>
      <c r="M8" s="6">
        <f>SUM(F8:L8)</f>
        <v>14</v>
      </c>
      <c r="N8" s="6" t="s">
        <v>15</v>
      </c>
    </row>
    <row r="9" spans="2:14" x14ac:dyDescent="0.25">
      <c r="B9" s="3">
        <v>3</v>
      </c>
      <c r="C9" s="4">
        <v>568</v>
      </c>
      <c r="D9" s="5" t="s">
        <v>68</v>
      </c>
      <c r="E9" s="5" t="s">
        <v>69</v>
      </c>
      <c r="F9" s="6">
        <v>3</v>
      </c>
      <c r="G9" s="6">
        <v>2</v>
      </c>
      <c r="H9" s="6">
        <v>3</v>
      </c>
      <c r="I9" s="6">
        <v>1</v>
      </c>
      <c r="J9" s="6">
        <v>1</v>
      </c>
      <c r="K9" s="6">
        <v>2</v>
      </c>
      <c r="L9" s="6">
        <v>3</v>
      </c>
      <c r="M9" s="6">
        <f>SUM(F9:L9)</f>
        <v>15</v>
      </c>
      <c r="N9" s="6" t="s">
        <v>15</v>
      </c>
    </row>
  </sheetData>
  <sortState ref="C7:M9">
    <sortCondition ref="M9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zoomScale="85" zoomScaleNormal="85" workbookViewId="0">
      <selection activeCell="D22" sqref="D22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4.140625" style="8" bestFit="1" customWidth="1"/>
    <col min="4" max="4" width="40.28515625" style="7" bestFit="1" customWidth="1"/>
    <col min="5" max="5" width="39.5703125" style="7" bestFit="1" customWidth="1"/>
    <col min="6" max="6" width="9.140625" style="2" bestFit="1" customWidth="1"/>
    <col min="7" max="7" width="13.42578125" style="2" bestFit="1" customWidth="1"/>
    <col min="8" max="8" width="11.42578125" style="2"/>
    <col min="9" max="9" width="8.42578125" style="2" bestFit="1" customWidth="1"/>
    <col min="10" max="10" width="11.42578125" style="2"/>
    <col min="11" max="11" width="8.7109375" style="2" bestFit="1" customWidth="1"/>
    <col min="12" max="13" width="11.42578125" style="2"/>
    <col min="14" max="14" width="33.85546875" style="2" bestFit="1" customWidth="1"/>
    <col min="15" max="16384" width="11.42578125" style="2"/>
  </cols>
  <sheetData>
    <row r="2" spans="2:15" ht="23.25" x14ac:dyDescent="0.35">
      <c r="B2" s="16" t="s">
        <v>26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2:15" ht="23.25" x14ac:dyDescent="0.35">
      <c r="B3" s="16" t="s">
        <v>25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5" ht="23.25" x14ac:dyDescent="0.35">
      <c r="B4" s="16" t="s">
        <v>9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2:15" s="10" customFormat="1" ht="31.5" customHeight="1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23</v>
      </c>
      <c r="G6" s="9" t="s">
        <v>19</v>
      </c>
      <c r="H6" s="9" t="s">
        <v>31</v>
      </c>
      <c r="I6" s="9" t="s">
        <v>30</v>
      </c>
      <c r="J6" s="9" t="s">
        <v>22</v>
      </c>
      <c r="K6" s="9" t="s">
        <v>21</v>
      </c>
      <c r="L6" s="9" t="s">
        <v>20</v>
      </c>
      <c r="M6" s="1" t="s">
        <v>4</v>
      </c>
      <c r="N6" s="1" t="s">
        <v>17</v>
      </c>
      <c r="O6" s="1" t="s">
        <v>15</v>
      </c>
    </row>
    <row r="7" spans="2:15" x14ac:dyDescent="0.25">
      <c r="B7" s="11">
        <v>1</v>
      </c>
      <c r="C7" s="12">
        <v>241</v>
      </c>
      <c r="D7" s="13" t="s">
        <v>72</v>
      </c>
      <c r="E7" s="13" t="s">
        <v>73</v>
      </c>
      <c r="F7" s="14">
        <v>1</v>
      </c>
      <c r="G7" s="14">
        <v>3</v>
      </c>
      <c r="H7" s="14">
        <v>3</v>
      </c>
      <c r="I7" s="14">
        <v>3</v>
      </c>
      <c r="J7" s="14">
        <v>1</v>
      </c>
      <c r="K7" s="14">
        <v>1</v>
      </c>
      <c r="L7" s="14">
        <v>2</v>
      </c>
      <c r="M7" s="14">
        <f>SUM(F7:L7)</f>
        <v>14</v>
      </c>
      <c r="N7" s="14" t="s">
        <v>39</v>
      </c>
      <c r="O7" s="14" t="s">
        <v>15</v>
      </c>
    </row>
    <row r="8" spans="2:15" x14ac:dyDescent="0.25">
      <c r="B8" s="3">
        <v>2</v>
      </c>
      <c r="C8" s="4">
        <v>244</v>
      </c>
      <c r="D8" s="5" t="s">
        <v>76</v>
      </c>
      <c r="E8" s="5" t="s">
        <v>77</v>
      </c>
      <c r="F8" s="6">
        <v>2</v>
      </c>
      <c r="G8" s="6">
        <v>2</v>
      </c>
      <c r="H8" s="6">
        <v>1</v>
      </c>
      <c r="I8" s="6">
        <v>1</v>
      </c>
      <c r="J8" s="6">
        <v>3</v>
      </c>
      <c r="K8" s="6">
        <v>2</v>
      </c>
      <c r="L8" s="6">
        <v>3</v>
      </c>
      <c r="M8" s="6">
        <f>SUM(F8:L8)</f>
        <v>14</v>
      </c>
      <c r="N8" s="6" t="s">
        <v>40</v>
      </c>
      <c r="O8" s="6" t="s">
        <v>15</v>
      </c>
    </row>
    <row r="9" spans="2:15" x14ac:dyDescent="0.25">
      <c r="B9" s="3">
        <v>3</v>
      </c>
      <c r="C9" s="4">
        <v>221</v>
      </c>
      <c r="D9" s="5" t="s">
        <v>74</v>
      </c>
      <c r="E9" s="5" t="s">
        <v>75</v>
      </c>
      <c r="F9" s="6">
        <v>3</v>
      </c>
      <c r="G9" s="6">
        <v>1</v>
      </c>
      <c r="H9" s="6">
        <v>2</v>
      </c>
      <c r="I9" s="6">
        <v>2</v>
      </c>
      <c r="J9" s="6">
        <v>2</v>
      </c>
      <c r="K9" s="6">
        <v>3</v>
      </c>
      <c r="L9" s="6">
        <v>1</v>
      </c>
      <c r="M9" s="6">
        <f>SUM(F9:L9)</f>
        <v>14</v>
      </c>
      <c r="N9" s="6" t="s">
        <v>41</v>
      </c>
      <c r="O9" s="6" t="s">
        <v>15</v>
      </c>
    </row>
  </sheetData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zoomScale="85" zoomScaleNormal="85" workbookViewId="0">
      <selection activeCell="E23" sqref="E23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4.140625" style="8" bestFit="1" customWidth="1"/>
    <col min="4" max="4" width="41.42578125" style="7" bestFit="1" customWidth="1"/>
    <col min="5" max="5" width="35" style="7" bestFit="1" customWidth="1"/>
    <col min="6" max="7" width="11.42578125" style="2"/>
    <col min="8" max="8" width="11" style="2" bestFit="1" customWidth="1"/>
    <col min="9" max="9" width="8.42578125" style="2" bestFit="1" customWidth="1"/>
    <col min="10" max="10" width="11.42578125" style="2"/>
    <col min="11" max="11" width="8.7109375" style="2" bestFit="1" customWidth="1"/>
    <col min="12" max="16384" width="11.42578125" style="2"/>
  </cols>
  <sheetData>
    <row r="2" spans="2:14" ht="23.25" x14ac:dyDescent="0.35">
      <c r="B2" s="16" t="s">
        <v>26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2:14" ht="23.25" x14ac:dyDescent="0.35">
      <c r="B3" s="16" t="s">
        <v>25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4" ht="23.25" x14ac:dyDescent="0.35">
      <c r="B4" s="16" t="s">
        <v>10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2:14" s="15" customFormat="1" ht="35.25" customHeight="1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36</v>
      </c>
      <c r="G6" s="9" t="s">
        <v>20</v>
      </c>
      <c r="H6" s="9" t="s">
        <v>31</v>
      </c>
      <c r="I6" s="9" t="s">
        <v>30</v>
      </c>
      <c r="J6" s="9" t="s">
        <v>29</v>
      </c>
      <c r="K6" s="9" t="s">
        <v>21</v>
      </c>
      <c r="L6" s="9" t="s">
        <v>27</v>
      </c>
      <c r="M6" s="1" t="s">
        <v>4</v>
      </c>
      <c r="N6" s="1" t="s">
        <v>15</v>
      </c>
    </row>
    <row r="7" spans="2:14" x14ac:dyDescent="0.25">
      <c r="B7" s="11">
        <v>1</v>
      </c>
      <c r="C7" s="12">
        <v>516</v>
      </c>
      <c r="D7" s="13" t="s">
        <v>80</v>
      </c>
      <c r="E7" s="13" t="s">
        <v>81</v>
      </c>
      <c r="F7" s="14">
        <v>1</v>
      </c>
      <c r="G7" s="14">
        <v>3</v>
      </c>
      <c r="H7" s="14">
        <v>1</v>
      </c>
      <c r="I7" s="14">
        <v>2</v>
      </c>
      <c r="J7" s="14">
        <v>2</v>
      </c>
      <c r="K7" s="14">
        <v>1</v>
      </c>
      <c r="L7" s="14">
        <v>2</v>
      </c>
      <c r="M7" s="14">
        <f>SUM(F7:L7)</f>
        <v>12</v>
      </c>
      <c r="N7" s="14" t="s">
        <v>15</v>
      </c>
    </row>
    <row r="8" spans="2:14" x14ac:dyDescent="0.25">
      <c r="B8" s="3">
        <v>2</v>
      </c>
      <c r="C8" s="4">
        <v>518</v>
      </c>
      <c r="D8" s="5" t="s">
        <v>78</v>
      </c>
      <c r="E8" s="5" t="s">
        <v>79</v>
      </c>
      <c r="F8" s="6">
        <v>2</v>
      </c>
      <c r="G8" s="6">
        <v>2</v>
      </c>
      <c r="H8" s="6">
        <v>2</v>
      </c>
      <c r="I8" s="6">
        <v>1</v>
      </c>
      <c r="J8" s="6">
        <v>3</v>
      </c>
      <c r="K8" s="6">
        <v>2</v>
      </c>
      <c r="L8" s="6">
        <v>1</v>
      </c>
      <c r="M8" s="6">
        <f>SUM(F8:L8)</f>
        <v>13</v>
      </c>
      <c r="N8" s="6" t="s">
        <v>15</v>
      </c>
    </row>
    <row r="9" spans="2:14" x14ac:dyDescent="0.25">
      <c r="B9" s="3">
        <v>3</v>
      </c>
      <c r="C9" s="4">
        <v>515</v>
      </c>
      <c r="D9" s="5" t="s">
        <v>82</v>
      </c>
      <c r="E9" s="5" t="s">
        <v>83</v>
      </c>
      <c r="F9" s="6">
        <v>3</v>
      </c>
      <c r="G9" s="6">
        <v>1</v>
      </c>
      <c r="H9" s="6">
        <v>3</v>
      </c>
      <c r="I9" s="6">
        <v>3</v>
      </c>
      <c r="J9" s="6">
        <v>1</v>
      </c>
      <c r="K9" s="6">
        <v>3</v>
      </c>
      <c r="L9" s="6">
        <v>3</v>
      </c>
      <c r="M9" s="6">
        <f>SUM(F9:L9)</f>
        <v>17</v>
      </c>
      <c r="N9" s="6" t="s">
        <v>15</v>
      </c>
    </row>
  </sheetData>
  <sortState ref="C7:M9">
    <sortCondition ref="M9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zoomScale="85" zoomScaleNormal="85" workbookViewId="0">
      <selection activeCell="H19" sqref="H19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4.140625" style="8" bestFit="1" customWidth="1"/>
    <col min="4" max="4" width="43.28515625" style="7" bestFit="1" customWidth="1"/>
    <col min="5" max="5" width="37.28515625" style="7" bestFit="1" customWidth="1"/>
    <col min="6" max="6" width="13.42578125" style="2" bestFit="1" customWidth="1"/>
    <col min="7" max="7" width="9.140625" style="2" bestFit="1" customWidth="1"/>
    <col min="8" max="8" width="11.42578125" style="2"/>
    <col min="9" max="9" width="8.42578125" style="2" bestFit="1" customWidth="1"/>
    <col min="10" max="11" width="11.42578125" style="2"/>
    <col min="12" max="12" width="8" style="2" bestFit="1" customWidth="1"/>
    <col min="13" max="16384" width="11.42578125" style="2"/>
  </cols>
  <sheetData>
    <row r="2" spans="2:14" ht="23.25" x14ac:dyDescent="0.35">
      <c r="B2" s="16" t="s">
        <v>26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2:14" ht="23.25" x14ac:dyDescent="0.35">
      <c r="B3" s="16" t="s">
        <v>25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4" ht="23.25" x14ac:dyDescent="0.35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2:14" s="10" customFormat="1" ht="31.5" customHeight="1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19</v>
      </c>
      <c r="G6" s="9" t="s">
        <v>23</v>
      </c>
      <c r="H6" s="9" t="s">
        <v>18</v>
      </c>
      <c r="I6" s="9" t="s">
        <v>30</v>
      </c>
      <c r="J6" s="9" t="s">
        <v>22</v>
      </c>
      <c r="K6" s="9" t="s">
        <v>28</v>
      </c>
      <c r="L6" s="9" t="s">
        <v>24</v>
      </c>
      <c r="M6" s="1" t="s">
        <v>4</v>
      </c>
      <c r="N6" s="1" t="s">
        <v>15</v>
      </c>
    </row>
    <row r="7" spans="2:14" x14ac:dyDescent="0.25">
      <c r="B7" s="11">
        <v>1</v>
      </c>
      <c r="C7" s="12">
        <v>449</v>
      </c>
      <c r="D7" s="13" t="s">
        <v>86</v>
      </c>
      <c r="E7" s="13" t="s">
        <v>87</v>
      </c>
      <c r="F7" s="14">
        <v>3</v>
      </c>
      <c r="G7" s="14">
        <v>1</v>
      </c>
      <c r="H7" s="14">
        <v>1</v>
      </c>
      <c r="I7" s="14">
        <v>3</v>
      </c>
      <c r="J7" s="14">
        <v>1</v>
      </c>
      <c r="K7" s="14">
        <v>1</v>
      </c>
      <c r="L7" s="14">
        <v>1</v>
      </c>
      <c r="M7" s="14">
        <f>SUM(F7:L7)</f>
        <v>11</v>
      </c>
      <c r="N7" s="14" t="s">
        <v>15</v>
      </c>
    </row>
    <row r="8" spans="2:14" x14ac:dyDescent="0.25">
      <c r="B8" s="3">
        <v>2</v>
      </c>
      <c r="C8" s="4">
        <v>451</v>
      </c>
      <c r="D8" s="5" t="s">
        <v>84</v>
      </c>
      <c r="E8" s="5" t="s">
        <v>85</v>
      </c>
      <c r="F8" s="6">
        <v>1</v>
      </c>
      <c r="G8" s="6">
        <v>2</v>
      </c>
      <c r="H8" s="6">
        <v>3</v>
      </c>
      <c r="I8" s="6">
        <v>1</v>
      </c>
      <c r="J8" s="6">
        <v>2</v>
      </c>
      <c r="K8" s="6">
        <v>3</v>
      </c>
      <c r="L8" s="6">
        <v>3</v>
      </c>
      <c r="M8" s="6">
        <f>SUM(F8:L8)</f>
        <v>15</v>
      </c>
      <c r="N8" s="6" t="s">
        <v>15</v>
      </c>
    </row>
    <row r="9" spans="2:14" x14ac:dyDescent="0.25">
      <c r="B9" s="3">
        <v>3</v>
      </c>
      <c r="C9" s="4">
        <v>149</v>
      </c>
      <c r="D9" s="5" t="s">
        <v>88</v>
      </c>
      <c r="E9" s="5" t="s">
        <v>89</v>
      </c>
      <c r="F9" s="6">
        <v>2</v>
      </c>
      <c r="G9" s="6">
        <v>3</v>
      </c>
      <c r="H9" s="6">
        <v>2</v>
      </c>
      <c r="I9" s="6">
        <v>2</v>
      </c>
      <c r="J9" s="6">
        <v>3</v>
      </c>
      <c r="K9" s="6">
        <v>2</v>
      </c>
      <c r="L9" s="6">
        <v>2</v>
      </c>
      <c r="M9" s="6">
        <f>SUM(F9:L9)</f>
        <v>16</v>
      </c>
      <c r="N9" s="6" t="s">
        <v>15</v>
      </c>
    </row>
  </sheetData>
  <sortState ref="C7:M9">
    <sortCondition ref="M9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zoomScale="85" zoomScaleNormal="85" workbookViewId="0">
      <selection activeCell="E24" sqref="E24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4.140625" style="8" bestFit="1" customWidth="1"/>
    <col min="4" max="4" width="31.5703125" style="7" bestFit="1" customWidth="1"/>
    <col min="5" max="5" width="55" style="7" bestFit="1" customWidth="1"/>
    <col min="6" max="6" width="7.42578125" style="2" bestFit="1" customWidth="1"/>
    <col min="7" max="7" width="9" style="2" bestFit="1" customWidth="1"/>
    <col min="8" max="8" width="8" style="2" bestFit="1" customWidth="1"/>
    <col min="9" max="9" width="10.42578125" style="2" bestFit="1" customWidth="1"/>
    <col min="10" max="10" width="9.7109375" style="2" bestFit="1" customWidth="1"/>
    <col min="11" max="16384" width="11.42578125" style="2"/>
  </cols>
  <sheetData>
    <row r="2" spans="2:14" ht="23.25" x14ac:dyDescent="0.35">
      <c r="B2" s="16" t="s">
        <v>26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2:14" ht="23.25" x14ac:dyDescent="0.35">
      <c r="B3" s="16" t="s">
        <v>25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4" ht="23.25" x14ac:dyDescent="0.35">
      <c r="B4" s="16" t="s">
        <v>12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2:14" s="10" customFormat="1" ht="30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33</v>
      </c>
      <c r="G6" s="9" t="s">
        <v>32</v>
      </c>
      <c r="H6" s="9" t="s">
        <v>24</v>
      </c>
      <c r="I6" s="9" t="s">
        <v>18</v>
      </c>
      <c r="J6" s="9" t="s">
        <v>29</v>
      </c>
      <c r="K6" s="9" t="s">
        <v>28</v>
      </c>
      <c r="L6" s="9" t="s">
        <v>27</v>
      </c>
      <c r="M6" s="1" t="s">
        <v>4</v>
      </c>
      <c r="N6" s="1" t="s">
        <v>15</v>
      </c>
    </row>
    <row r="7" spans="2:14" x14ac:dyDescent="0.25">
      <c r="B7" s="11">
        <v>1</v>
      </c>
      <c r="C7" s="12">
        <v>632</v>
      </c>
      <c r="D7" s="13" t="s">
        <v>92</v>
      </c>
      <c r="E7" s="13" t="s">
        <v>93</v>
      </c>
      <c r="F7" s="14">
        <v>1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14">
        <f>SUM(F7:L7)</f>
        <v>7</v>
      </c>
      <c r="N7" s="14" t="s">
        <v>15</v>
      </c>
    </row>
    <row r="8" spans="2:14" x14ac:dyDescent="0.25">
      <c r="B8" s="3">
        <v>2</v>
      </c>
      <c r="C8" s="4">
        <v>627</v>
      </c>
      <c r="D8" s="5" t="s">
        <v>90</v>
      </c>
      <c r="E8" s="5" t="s">
        <v>91</v>
      </c>
      <c r="F8" s="6">
        <v>2</v>
      </c>
      <c r="G8" s="6">
        <v>2</v>
      </c>
      <c r="H8" s="6">
        <v>2</v>
      </c>
      <c r="I8" s="6">
        <v>2</v>
      </c>
      <c r="J8" s="6">
        <v>2</v>
      </c>
      <c r="K8" s="6">
        <v>3</v>
      </c>
      <c r="L8" s="6">
        <v>2</v>
      </c>
      <c r="M8" s="6">
        <f>SUM(F8:L8)</f>
        <v>15</v>
      </c>
      <c r="N8" s="6" t="s">
        <v>15</v>
      </c>
    </row>
    <row r="9" spans="2:14" x14ac:dyDescent="0.25">
      <c r="B9" s="3">
        <v>3</v>
      </c>
      <c r="C9" s="4">
        <v>630</v>
      </c>
      <c r="D9" s="5" t="s">
        <v>94</v>
      </c>
      <c r="E9" s="5" t="s">
        <v>95</v>
      </c>
      <c r="F9" s="6">
        <v>3</v>
      </c>
      <c r="G9" s="6">
        <v>3</v>
      </c>
      <c r="H9" s="6">
        <v>3</v>
      </c>
      <c r="I9" s="6">
        <v>3</v>
      </c>
      <c r="J9" s="6">
        <v>3</v>
      </c>
      <c r="K9" s="6">
        <v>2</v>
      </c>
      <c r="L9" s="6">
        <v>3</v>
      </c>
      <c r="M9" s="6">
        <f>SUM(F9:L9)</f>
        <v>20</v>
      </c>
      <c r="N9" s="6" t="s">
        <v>15</v>
      </c>
    </row>
  </sheetData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zoomScale="85" zoomScaleNormal="85" workbookViewId="0">
      <selection activeCell="E24" sqref="E24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4.140625" style="8" bestFit="1" customWidth="1"/>
    <col min="4" max="4" width="49" style="7" bestFit="1" customWidth="1"/>
    <col min="5" max="5" width="39.28515625" style="7" bestFit="1" customWidth="1"/>
    <col min="6" max="6" width="9" style="2" bestFit="1" customWidth="1"/>
    <col min="7" max="7" width="13.42578125" style="2" bestFit="1" customWidth="1"/>
    <col min="8" max="8" width="11.42578125" style="2"/>
    <col min="9" max="9" width="8.42578125" style="2" bestFit="1" customWidth="1"/>
    <col min="10" max="10" width="9.7109375" style="2" bestFit="1" customWidth="1"/>
    <col min="11" max="11" width="11.42578125" style="2"/>
    <col min="12" max="12" width="10.28515625" style="2" bestFit="1" customWidth="1"/>
    <col min="13" max="16384" width="11.42578125" style="2"/>
  </cols>
  <sheetData>
    <row r="2" spans="2:14" ht="23.25" x14ac:dyDescent="0.35">
      <c r="B2" s="16" t="s">
        <v>26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2:14" ht="23.25" x14ac:dyDescent="0.35">
      <c r="B3" s="16" t="s">
        <v>25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4" ht="23.25" x14ac:dyDescent="0.35">
      <c r="B4" s="16" t="s">
        <v>13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2:14" s="10" customFormat="1" ht="36" customHeight="1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32</v>
      </c>
      <c r="G6" s="9" t="s">
        <v>19</v>
      </c>
      <c r="H6" s="9" t="s">
        <v>38</v>
      </c>
      <c r="I6" s="9" t="s">
        <v>30</v>
      </c>
      <c r="J6" s="9" t="s">
        <v>29</v>
      </c>
      <c r="K6" s="9" t="s">
        <v>28</v>
      </c>
      <c r="L6" s="9" t="s">
        <v>27</v>
      </c>
      <c r="M6" s="1" t="s">
        <v>4</v>
      </c>
      <c r="N6" s="1" t="s">
        <v>15</v>
      </c>
    </row>
    <row r="7" spans="2:14" x14ac:dyDescent="0.25">
      <c r="B7" s="11">
        <v>1</v>
      </c>
      <c r="C7" s="12">
        <v>379</v>
      </c>
      <c r="D7" s="13" t="s">
        <v>96</v>
      </c>
      <c r="E7" s="13" t="s">
        <v>97</v>
      </c>
      <c r="F7" s="14">
        <v>1</v>
      </c>
      <c r="G7" s="14">
        <v>1</v>
      </c>
      <c r="H7" s="14">
        <v>1</v>
      </c>
      <c r="I7" s="14">
        <v>2</v>
      </c>
      <c r="J7" s="14">
        <v>3</v>
      </c>
      <c r="K7" s="14">
        <v>1</v>
      </c>
      <c r="L7" s="14">
        <v>2</v>
      </c>
      <c r="M7" s="14">
        <f>SUM(F7:L7)</f>
        <v>11</v>
      </c>
      <c r="N7" s="14" t="s">
        <v>15</v>
      </c>
    </row>
    <row r="8" spans="2:14" x14ac:dyDescent="0.25">
      <c r="B8" s="3">
        <v>2</v>
      </c>
      <c r="C8" s="4">
        <v>250</v>
      </c>
      <c r="D8" s="5" t="s">
        <v>98</v>
      </c>
      <c r="E8" s="5" t="s">
        <v>99</v>
      </c>
      <c r="F8" s="6">
        <v>2</v>
      </c>
      <c r="G8" s="6">
        <v>3</v>
      </c>
      <c r="H8" s="6">
        <v>2</v>
      </c>
      <c r="I8" s="6">
        <v>1</v>
      </c>
      <c r="J8" s="6">
        <v>1</v>
      </c>
      <c r="K8" s="6">
        <v>2</v>
      </c>
      <c r="L8" s="6">
        <v>1</v>
      </c>
      <c r="M8" s="6">
        <f>SUM(F8:L8)</f>
        <v>12</v>
      </c>
      <c r="N8" s="6" t="s">
        <v>15</v>
      </c>
    </row>
    <row r="9" spans="2:14" x14ac:dyDescent="0.25">
      <c r="B9" s="3">
        <v>3</v>
      </c>
      <c r="C9" s="4">
        <v>249</v>
      </c>
      <c r="D9" s="5" t="s">
        <v>100</v>
      </c>
      <c r="E9" s="5" t="s">
        <v>101</v>
      </c>
      <c r="F9" s="6">
        <v>3</v>
      </c>
      <c r="G9" s="6">
        <v>2</v>
      </c>
      <c r="H9" s="6">
        <v>3</v>
      </c>
      <c r="I9" s="6">
        <v>3</v>
      </c>
      <c r="J9" s="6">
        <v>2</v>
      </c>
      <c r="K9" s="6">
        <v>3</v>
      </c>
      <c r="L9" s="6">
        <v>3</v>
      </c>
      <c r="M9" s="6">
        <f>SUM(F9:L9)</f>
        <v>19</v>
      </c>
      <c r="N9" s="6" t="s">
        <v>15</v>
      </c>
    </row>
  </sheetData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"/>
  <sheetViews>
    <sheetView zoomScale="85" zoomScaleNormal="85" workbookViewId="0">
      <selection activeCell="L14" sqref="L14"/>
    </sheetView>
  </sheetViews>
  <sheetFormatPr baseColWidth="10" defaultRowHeight="15" x14ac:dyDescent="0.25"/>
  <cols>
    <col min="1" max="1" width="2.7109375" style="2" customWidth="1"/>
    <col min="2" max="2" width="8" style="7" bestFit="1" customWidth="1"/>
    <col min="3" max="3" width="3.140625" style="8" bestFit="1" customWidth="1"/>
    <col min="4" max="4" width="36.140625" style="7" bestFit="1" customWidth="1"/>
    <col min="5" max="5" width="35.7109375" style="7" bestFit="1" customWidth="1"/>
    <col min="6" max="6" width="9.140625" style="2" bestFit="1" customWidth="1"/>
    <col min="7" max="8" width="11.42578125" style="2"/>
    <col min="9" max="9" width="8" style="2" bestFit="1" customWidth="1"/>
    <col min="10" max="10" width="11.28515625" style="2" bestFit="1" customWidth="1"/>
    <col min="11" max="11" width="8.7109375" style="2" bestFit="1" customWidth="1"/>
    <col min="12" max="12" width="7.42578125" style="2" bestFit="1" customWidth="1"/>
    <col min="13" max="16384" width="11.42578125" style="2"/>
  </cols>
  <sheetData>
    <row r="2" spans="2:13" ht="23.25" x14ac:dyDescent="0.35">
      <c r="B2" s="16" t="s">
        <v>26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2:13" ht="23.25" x14ac:dyDescent="0.35">
      <c r="B3" s="16" t="s">
        <v>25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2:13" ht="23.25" x14ac:dyDescent="0.35">
      <c r="B4" s="16" t="s">
        <v>14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2:13" s="10" customFormat="1" ht="30" x14ac:dyDescent="0.25">
      <c r="B6" s="1" t="s">
        <v>16</v>
      </c>
      <c r="C6" s="1" t="s">
        <v>1</v>
      </c>
      <c r="D6" s="1" t="s">
        <v>2</v>
      </c>
      <c r="E6" s="1" t="s">
        <v>3</v>
      </c>
      <c r="F6" s="9" t="s">
        <v>23</v>
      </c>
      <c r="G6" s="9" t="s">
        <v>20</v>
      </c>
      <c r="H6" s="9" t="s">
        <v>18</v>
      </c>
      <c r="I6" s="9" t="s">
        <v>24</v>
      </c>
      <c r="J6" s="9" t="s">
        <v>22</v>
      </c>
      <c r="K6" s="9" t="s">
        <v>21</v>
      </c>
      <c r="L6" s="9" t="s">
        <v>33</v>
      </c>
      <c r="M6" s="1" t="s">
        <v>4</v>
      </c>
    </row>
    <row r="7" spans="2:13" x14ac:dyDescent="0.25">
      <c r="B7" s="11">
        <v>1</v>
      </c>
      <c r="C7" s="12">
        <v>72</v>
      </c>
      <c r="D7" s="13" t="s">
        <v>102</v>
      </c>
      <c r="E7" s="13" t="s">
        <v>103</v>
      </c>
      <c r="F7" s="14">
        <v>2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2</v>
      </c>
      <c r="M7" s="14">
        <f>SUM(F7:L7)</f>
        <v>9</v>
      </c>
    </row>
    <row r="8" spans="2:13" x14ac:dyDescent="0.25">
      <c r="B8" s="3">
        <v>2</v>
      </c>
      <c r="C8" s="4">
        <v>73</v>
      </c>
      <c r="D8" s="5" t="s">
        <v>104</v>
      </c>
      <c r="E8" s="5" t="s">
        <v>105</v>
      </c>
      <c r="F8" s="6">
        <v>1</v>
      </c>
      <c r="G8" s="6">
        <v>2</v>
      </c>
      <c r="H8" s="6">
        <v>3</v>
      </c>
      <c r="I8" s="6">
        <v>2</v>
      </c>
      <c r="J8" s="6">
        <v>3</v>
      </c>
      <c r="K8" s="6">
        <v>2</v>
      </c>
      <c r="L8" s="6">
        <v>1</v>
      </c>
      <c r="M8" s="6">
        <f>SUM(F8:L8)</f>
        <v>14</v>
      </c>
    </row>
    <row r="9" spans="2:13" x14ac:dyDescent="0.25">
      <c r="B9" s="3">
        <v>3</v>
      </c>
      <c r="C9" s="4">
        <v>74</v>
      </c>
      <c r="D9" s="5" t="s">
        <v>106</v>
      </c>
      <c r="E9" s="5" t="s">
        <v>107</v>
      </c>
      <c r="F9" s="6">
        <v>3</v>
      </c>
      <c r="G9" s="6">
        <v>3</v>
      </c>
      <c r="H9" s="6">
        <v>2</v>
      </c>
      <c r="I9" s="6">
        <v>3</v>
      </c>
      <c r="J9" s="6">
        <v>2</v>
      </c>
      <c r="K9" s="6">
        <v>3</v>
      </c>
      <c r="L9" s="6">
        <v>3</v>
      </c>
      <c r="M9" s="6">
        <f>SUM(F9:L9)</f>
        <v>19</v>
      </c>
    </row>
  </sheetData>
  <sortState ref="C7:M9">
    <sortCondition ref="M9"/>
  </sortState>
  <mergeCells count="3">
    <mergeCell ref="B2:M2"/>
    <mergeCell ref="B3:M3"/>
    <mergeCell ref="B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NOVEL A</vt:lpstr>
      <vt:lpstr>NOVEL B</vt:lpstr>
      <vt:lpstr>PRE INFANTES</vt:lpstr>
      <vt:lpstr>INFANTES</vt:lpstr>
      <vt:lpstr>INFANTIL</vt:lpstr>
      <vt:lpstr>JUNIOR</vt:lpstr>
      <vt:lpstr>JUVENIL</vt:lpstr>
      <vt:lpstr>ADULTOS</vt:lpstr>
      <vt:lpstr>SENIOR</vt:lpstr>
      <vt:lpstr>MASTER</vt:lpstr>
      <vt:lpstr>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Libertad</dc:creator>
  <cp:lastModifiedBy>Club Libertad</cp:lastModifiedBy>
  <dcterms:created xsi:type="dcterms:W3CDTF">2018-03-14T23:19:50Z</dcterms:created>
  <dcterms:modified xsi:type="dcterms:W3CDTF">2018-07-23T06:24:41Z</dcterms:modified>
</cp:coreProperties>
</file>